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1" i="1" l="1"/>
  <c r="E39" i="1"/>
  <c r="E66" i="1"/>
  <c r="E93" i="1"/>
  <c r="E120" i="1"/>
  <c r="E149" i="1"/>
  <c r="E148" i="1"/>
  <c r="E147" i="1"/>
  <c r="E146" i="1"/>
  <c r="E145" i="1"/>
  <c r="E144" i="1"/>
  <c r="E143" i="1"/>
  <c r="E133" i="1"/>
  <c r="E142" i="1"/>
  <c r="E141" i="1"/>
  <c r="E140" i="1"/>
  <c r="E139" i="1"/>
  <c r="E137" i="1"/>
  <c r="E136" i="1"/>
  <c r="E135" i="1"/>
  <c r="E132" i="1"/>
  <c r="E131" i="1"/>
  <c r="E130" i="1"/>
  <c r="E129" i="1"/>
  <c r="E128" i="1"/>
  <c r="E127" i="1"/>
  <c r="E126" i="1"/>
  <c r="E125" i="1"/>
  <c r="E150" i="1" l="1"/>
  <c r="E119" i="1" l="1"/>
  <c r="E118" i="1"/>
  <c r="E117" i="1"/>
  <c r="E116" i="1"/>
  <c r="E115" i="1"/>
  <c r="E114" i="1"/>
  <c r="E112" i="1"/>
  <c r="E111" i="1"/>
  <c r="E110" i="1"/>
  <c r="E109" i="1"/>
  <c r="E108" i="1"/>
  <c r="E107" i="1"/>
  <c r="E106" i="1"/>
  <c r="E104" i="1"/>
  <c r="E102" i="1"/>
  <c r="E101" i="1"/>
  <c r="E100" i="1"/>
  <c r="E99" i="1"/>
  <c r="E98" i="1"/>
  <c r="E92" i="1"/>
  <c r="E91" i="1"/>
  <c r="E90" i="1"/>
  <c r="E89" i="1"/>
  <c r="E88" i="1"/>
  <c r="E87" i="1"/>
  <c r="E85" i="1"/>
  <c r="E84" i="1"/>
  <c r="E83" i="1"/>
  <c r="E82" i="1"/>
  <c r="E81" i="1"/>
  <c r="E80" i="1"/>
  <c r="E79" i="1"/>
  <c r="E77" i="1"/>
  <c r="E75" i="1"/>
  <c r="E74" i="1"/>
  <c r="E73" i="1"/>
  <c r="E72" i="1"/>
  <c r="E71" i="1"/>
  <c r="E65" i="1"/>
  <c r="E64" i="1"/>
  <c r="E63" i="1"/>
  <c r="E62" i="1"/>
  <c r="E61" i="1"/>
  <c r="E60" i="1"/>
  <c r="E58" i="1"/>
  <c r="E57" i="1"/>
  <c r="E56" i="1"/>
  <c r="E55" i="1"/>
  <c r="E54" i="1"/>
  <c r="E53" i="1"/>
  <c r="E52" i="1"/>
  <c r="E50" i="1"/>
  <c r="E48" i="1"/>
  <c r="E47" i="1"/>
  <c r="E46" i="1"/>
  <c r="E45" i="1"/>
  <c r="E44" i="1"/>
  <c r="E19" i="1"/>
  <c r="E35" i="1"/>
  <c r="E31" i="1"/>
  <c r="E38" i="1"/>
  <c r="E37" i="1"/>
  <c r="E36" i="1"/>
  <c r="E34" i="1"/>
  <c r="E33" i="1"/>
  <c r="E30" i="1"/>
  <c r="E29" i="1"/>
  <c r="E28" i="1"/>
  <c r="E27" i="1"/>
  <c r="E26" i="1"/>
  <c r="E25" i="1"/>
  <c r="E23" i="1"/>
  <c r="E21" i="1"/>
  <c r="E20" i="1"/>
  <c r="E18" i="1"/>
  <c r="E17" i="1"/>
</calcChain>
</file>

<file path=xl/sharedStrings.xml><?xml version="1.0" encoding="utf-8"?>
<sst xmlns="http://schemas.openxmlformats.org/spreadsheetml/2006/main" count="243" uniqueCount="77">
  <si>
    <t>Смета</t>
  </si>
  <si>
    <t xml:space="preserve">Приложение к договору №1 Число____Месяц________________Год 201 </t>
  </si>
  <si>
    <t>Заказчик: Ф.И.О________________________________________М.П___________</t>
  </si>
  <si>
    <t>Подрядчик: Ф.И.О______________________________________М.П___________</t>
  </si>
  <si>
    <t>Объект: однокомнатная  квартира  находится по адресу:</t>
  </si>
  <si>
    <t>Приложение к договору № 1</t>
  </si>
  <si>
    <t xml:space="preserve"> Наименование работ</t>
  </si>
  <si>
    <t>Ед.изм</t>
  </si>
  <si>
    <t>Кол.во</t>
  </si>
  <si>
    <t xml:space="preserve"> Цена</t>
  </si>
  <si>
    <t xml:space="preserve"> Итого</t>
  </si>
  <si>
    <t>Пол</t>
  </si>
  <si>
    <t xml:space="preserve"> Грунтовка</t>
  </si>
  <si>
    <t>м2</t>
  </si>
  <si>
    <t xml:space="preserve"> Заливка наливного пола</t>
  </si>
  <si>
    <t xml:space="preserve"> Укладка ламината</t>
  </si>
  <si>
    <t xml:space="preserve"> Монтаж плинтуса</t>
  </si>
  <si>
    <t>м.п</t>
  </si>
  <si>
    <t>Потолок</t>
  </si>
  <si>
    <t xml:space="preserve"> Монтаж натяжного потолка</t>
  </si>
  <si>
    <t>Стены</t>
  </si>
  <si>
    <t xml:space="preserve"> Грунтовка под штукатурку</t>
  </si>
  <si>
    <t xml:space="preserve"> Штукатурка</t>
  </si>
  <si>
    <t xml:space="preserve"> Грунтовка под шпаклевку</t>
  </si>
  <si>
    <t xml:space="preserve"> Шпатлевка  под обои</t>
  </si>
  <si>
    <t xml:space="preserve"> Грунтовка под обои</t>
  </si>
  <si>
    <t xml:space="preserve"> Наклеивание обоев</t>
  </si>
  <si>
    <t>Откосы</t>
  </si>
  <si>
    <t xml:space="preserve"> Монтаж уголка</t>
  </si>
  <si>
    <t xml:space="preserve"> Шпаклевка</t>
  </si>
  <si>
    <t>Сумма за кухню</t>
  </si>
  <si>
    <t>Покраска обоев</t>
  </si>
  <si>
    <t xml:space="preserve"> Покраска обоев</t>
  </si>
  <si>
    <t xml:space="preserve"> Укладка Кафеля</t>
  </si>
  <si>
    <t xml:space="preserve"> Грунтовка под наливной пол</t>
  </si>
  <si>
    <t>Сумма за балкон</t>
  </si>
  <si>
    <t xml:space="preserve"> Вытяжка арм уголка</t>
  </si>
  <si>
    <t xml:space="preserve"> Грунтовка по кафель</t>
  </si>
  <si>
    <t>Кухня.</t>
  </si>
  <si>
    <t>Балкон.</t>
  </si>
  <si>
    <t>Коридор.</t>
  </si>
  <si>
    <t>Сумма за коридор</t>
  </si>
  <si>
    <t>Год 2017</t>
  </si>
  <si>
    <t>Спальня.</t>
  </si>
  <si>
    <t>Сумма за спальню</t>
  </si>
  <si>
    <t xml:space="preserve"> Грунтовка по ламинат</t>
  </si>
  <si>
    <t>Монтаж Армирующей сетки</t>
  </si>
  <si>
    <t>Грунтовка под штукатурку</t>
  </si>
  <si>
    <t>Штукатурка</t>
  </si>
  <si>
    <t>Грунтовка  под кафель</t>
  </si>
  <si>
    <t>Укладка кафеля</t>
  </si>
  <si>
    <t>Укладка фризов</t>
  </si>
  <si>
    <t>Вырезка отверстий</t>
  </si>
  <si>
    <t>шт.</t>
  </si>
  <si>
    <t>Монтаж коробов из гипсокартона</t>
  </si>
  <si>
    <t>Грунтовка коробов под кафель</t>
  </si>
  <si>
    <t>Полы</t>
  </si>
  <si>
    <t>Грунтовка по стяжку</t>
  </si>
  <si>
    <t>Стяжка</t>
  </si>
  <si>
    <t>Укладка Кафеля</t>
  </si>
  <si>
    <t xml:space="preserve">Демонтаж штукатурки </t>
  </si>
  <si>
    <t>т</t>
  </si>
  <si>
    <t>Монтаж канализации</t>
  </si>
  <si>
    <t>Установка ванны</t>
  </si>
  <si>
    <t>ш.т</t>
  </si>
  <si>
    <t>Установка унитаза</t>
  </si>
  <si>
    <t>Установка раковины</t>
  </si>
  <si>
    <t>Установка смесителей</t>
  </si>
  <si>
    <t>Мантаж экрана под ванну</t>
  </si>
  <si>
    <t>Сумма за ремонт всей квартиры составила</t>
  </si>
  <si>
    <t>Сумма за ванную</t>
  </si>
  <si>
    <t>Ванная комната</t>
  </si>
  <si>
    <t>Шлифовка внутренних швов</t>
  </si>
  <si>
    <t>Распайка воды с выставлением водорозеток</t>
  </si>
  <si>
    <t>Ознакомится с ценами вы можете на Оф. сайте  Stroykin23.ru ( Стройкин 23 ру)</t>
  </si>
  <si>
    <t>Также можно ознакомится с условиями нашего договора</t>
  </si>
  <si>
    <t>Контактная информация!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</si>
</sst>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0"/>
      <name val="Bodoni MT Condensed"/>
      <family val="1"/>
    </font>
    <font>
      <sz val="14"/>
      <color theme="0"/>
      <name val="Calibri"/>
      <family val="2"/>
      <charset val="204"/>
      <scheme val="minor"/>
    </font>
    <font>
      <sz val="11"/>
      <color rgb="FFC00000"/>
      <name val="Calibri"/>
      <family val="2"/>
      <scheme val="minor"/>
    </font>
    <font>
      <b/>
      <sz val="14"/>
      <color theme="0"/>
      <name val="Bodoni MT Condensed"/>
      <family val="1"/>
    </font>
    <font>
      <sz val="18"/>
      <color theme="0"/>
      <name val="Calibri"/>
      <family val="2"/>
      <scheme val="minor"/>
    </font>
    <font>
      <b/>
      <sz val="14"/>
      <color theme="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1" xfId="0" applyFont="1" applyBorder="1"/>
    <xf numFmtId="0" fontId="0" fillId="0" borderId="1" xfId="0" applyBorder="1"/>
    <xf numFmtId="0" fontId="4" fillId="2" borderId="1" xfId="0" applyFont="1" applyFill="1" applyBorder="1"/>
    <xf numFmtId="0" fontId="0" fillId="0" borderId="2" xfId="0" applyBorder="1"/>
    <xf numFmtId="0" fontId="3" fillId="0" borderId="1" xfId="0" applyFont="1" applyFill="1" applyBorder="1" applyAlignment="1">
      <alignment horizontal="center"/>
    </xf>
    <xf numFmtId="0" fontId="0" fillId="0" borderId="1" xfId="0" applyFill="1" applyBorder="1"/>
    <xf numFmtId="0" fontId="7" fillId="2" borderId="1" xfId="0" applyFont="1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5" xfId="1" applyBorder="1" applyAlignment="1">
      <alignment horizontal="center"/>
    </xf>
    <xf numFmtId="0" fontId="9" fillId="0" borderId="0" xfId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troykin23.ru/%D1%80%D0%B5%D0%BC%D0%BE%D0%BD%D1%82-%D0%BE%D1%82%D0%B4%D0%B5%D0%BB%D0%BA%D0%B0-%D0%BA%D0%B2%D0%B0%D1%80%D1%82%D0%B8%D1%80-%D0%B4%D0%BE%D0%BC%D0%BE%D0%B2/" TargetMode="External"/><Relationship Id="rId2" Type="http://schemas.openxmlformats.org/officeDocument/2006/relationships/hyperlink" Target="http://stroykin23.ru/%D0%B4%D0%BE%D0%B3%D0%BE%D0%B2%D0%BE%D1%80-%D0%BF%D0%BE%D0%B4%D1%80%D1%8F%D0%B4%D0%B0/" TargetMode="External"/><Relationship Id="rId1" Type="http://schemas.openxmlformats.org/officeDocument/2006/relationships/hyperlink" Target="http://stroykin23.ru/%D1%86%D0%B5%D0%BD%D0%B0-%D0%BE%D1%82%D0%B4%D0%B5%D0%BB%D0%BE%D1%87%D0%BD%D1%8B%D1%85-%D1%80%D0%B0%D0%B1%D0%BE%D1%82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abSelected="1" topLeftCell="A124" workbookViewId="0">
      <selection activeCell="A155" sqref="A155:E155"/>
    </sheetView>
  </sheetViews>
  <sheetFormatPr defaultRowHeight="15" x14ac:dyDescent="0.25"/>
  <cols>
    <col min="1" max="1" width="47.28515625" customWidth="1"/>
    <col min="5" max="5" width="11.5703125" bestFit="1" customWidth="1"/>
  </cols>
  <sheetData>
    <row r="1" spans="1:5" ht="28.5" x14ac:dyDescent="0.45">
      <c r="A1" s="20" t="s">
        <v>0</v>
      </c>
      <c r="B1" s="20"/>
      <c r="C1" s="20"/>
      <c r="D1" s="20"/>
      <c r="E1" s="20"/>
    </row>
    <row r="4" spans="1:5" x14ac:dyDescent="0.25">
      <c r="A4" t="s">
        <v>1</v>
      </c>
      <c r="D4" t="s">
        <v>42</v>
      </c>
    </row>
    <row r="6" spans="1:5" x14ac:dyDescent="0.25">
      <c r="A6" t="s">
        <v>2</v>
      </c>
    </row>
    <row r="7" spans="1:5" x14ac:dyDescent="0.25">
      <c r="A7" t="s">
        <v>3</v>
      </c>
    </row>
    <row r="8" spans="1:5" x14ac:dyDescent="0.25">
      <c r="A8" t="s">
        <v>4</v>
      </c>
    </row>
    <row r="11" spans="1:5" x14ac:dyDescent="0.25">
      <c r="A11" t="s">
        <v>5</v>
      </c>
    </row>
    <row r="13" spans="1:5" ht="18.75" x14ac:dyDescent="0.3">
      <c r="A13" s="1" t="s">
        <v>6</v>
      </c>
      <c r="B13" s="1" t="s">
        <v>7</v>
      </c>
      <c r="C13" s="1" t="s">
        <v>8</v>
      </c>
      <c r="D13" s="1" t="s">
        <v>9</v>
      </c>
      <c r="E13" s="1" t="s">
        <v>10</v>
      </c>
    </row>
    <row r="14" spans="1:5" ht="21.75" customHeight="1" x14ac:dyDescent="0.25">
      <c r="A14" s="17" t="s">
        <v>39</v>
      </c>
      <c r="B14" s="18"/>
      <c r="C14" s="18"/>
      <c r="D14" s="18"/>
      <c r="E14" s="19"/>
    </row>
    <row r="15" spans="1:5" ht="15.75" x14ac:dyDescent="0.25">
      <c r="A15" s="5"/>
      <c r="B15" s="5"/>
      <c r="C15" s="5"/>
      <c r="D15" s="5"/>
      <c r="E15" s="5"/>
    </row>
    <row r="16" spans="1:5" x14ac:dyDescent="0.25">
      <c r="A16" s="21" t="s">
        <v>11</v>
      </c>
      <c r="B16" s="22"/>
      <c r="C16" s="22"/>
      <c r="D16" s="22"/>
      <c r="E16" s="23"/>
    </row>
    <row r="17" spans="1:5" x14ac:dyDescent="0.25">
      <c r="A17" s="2" t="s">
        <v>34</v>
      </c>
      <c r="B17" s="2" t="s">
        <v>13</v>
      </c>
      <c r="C17" s="2">
        <v>5</v>
      </c>
      <c r="D17" s="2">
        <v>60</v>
      </c>
      <c r="E17" s="2">
        <f>D17*C17</f>
        <v>300</v>
      </c>
    </row>
    <row r="18" spans="1:5" x14ac:dyDescent="0.25">
      <c r="A18" s="2" t="s">
        <v>14</v>
      </c>
      <c r="B18" s="2" t="s">
        <v>13</v>
      </c>
      <c r="C18" s="2">
        <v>5</v>
      </c>
      <c r="D18" s="2">
        <v>250</v>
      </c>
      <c r="E18" s="2">
        <f t="shared" ref="E18:E38" si="0">D18*C18</f>
        <v>1250</v>
      </c>
    </row>
    <row r="19" spans="1:5" x14ac:dyDescent="0.25">
      <c r="A19" s="2" t="s">
        <v>37</v>
      </c>
      <c r="B19" s="2" t="s">
        <v>13</v>
      </c>
      <c r="C19" s="2">
        <v>5</v>
      </c>
      <c r="D19" s="2">
        <v>60</v>
      </c>
      <c r="E19" s="2">
        <f>D19*C19</f>
        <v>300</v>
      </c>
    </row>
    <row r="20" spans="1:5" x14ac:dyDescent="0.25">
      <c r="A20" s="2" t="s">
        <v>33</v>
      </c>
      <c r="B20" s="2" t="s">
        <v>13</v>
      </c>
      <c r="C20" s="2">
        <v>5</v>
      </c>
      <c r="D20" s="2">
        <v>600</v>
      </c>
      <c r="E20" s="2">
        <f t="shared" si="0"/>
        <v>3000</v>
      </c>
    </row>
    <row r="21" spans="1:5" x14ac:dyDescent="0.25">
      <c r="A21" s="2" t="s">
        <v>16</v>
      </c>
      <c r="B21" s="2" t="s">
        <v>17</v>
      </c>
      <c r="C21" s="2">
        <v>8</v>
      </c>
      <c r="D21" s="2">
        <v>150</v>
      </c>
      <c r="E21" s="2">
        <f t="shared" si="0"/>
        <v>1200</v>
      </c>
    </row>
    <row r="22" spans="1:5" x14ac:dyDescent="0.25">
      <c r="A22" s="21" t="s">
        <v>18</v>
      </c>
      <c r="B22" s="22"/>
      <c r="C22" s="22"/>
      <c r="D22" s="22"/>
      <c r="E22" s="23"/>
    </row>
    <row r="23" spans="1:5" x14ac:dyDescent="0.25">
      <c r="A23" s="2" t="s">
        <v>19</v>
      </c>
      <c r="B23" s="2" t="s">
        <v>13</v>
      </c>
      <c r="C23" s="2">
        <v>5</v>
      </c>
      <c r="D23" s="2">
        <v>500</v>
      </c>
      <c r="E23" s="2">
        <f t="shared" si="0"/>
        <v>2500</v>
      </c>
    </row>
    <row r="24" spans="1:5" x14ac:dyDescent="0.25">
      <c r="A24" s="21" t="s">
        <v>20</v>
      </c>
      <c r="B24" s="22"/>
      <c r="C24" s="22"/>
      <c r="D24" s="22"/>
      <c r="E24" s="23"/>
    </row>
    <row r="25" spans="1:5" x14ac:dyDescent="0.25">
      <c r="A25" s="2" t="s">
        <v>21</v>
      </c>
      <c r="B25" s="2" t="s">
        <v>13</v>
      </c>
      <c r="C25" s="2">
        <v>15</v>
      </c>
      <c r="D25" s="2">
        <v>60</v>
      </c>
      <c r="E25" s="2">
        <f t="shared" si="0"/>
        <v>900</v>
      </c>
    </row>
    <row r="26" spans="1:5" x14ac:dyDescent="0.25">
      <c r="A26" s="2" t="s">
        <v>22</v>
      </c>
      <c r="B26" s="2" t="s">
        <v>13</v>
      </c>
      <c r="C26" s="2">
        <v>15</v>
      </c>
      <c r="D26" s="2">
        <v>300</v>
      </c>
      <c r="E26" s="2">
        <f t="shared" si="0"/>
        <v>4500</v>
      </c>
    </row>
    <row r="27" spans="1:5" x14ac:dyDescent="0.25">
      <c r="A27" s="2" t="s">
        <v>23</v>
      </c>
      <c r="B27" s="2" t="s">
        <v>13</v>
      </c>
      <c r="C27" s="2">
        <v>15</v>
      </c>
      <c r="D27" s="2">
        <v>60</v>
      </c>
      <c r="E27" s="2">
        <f t="shared" si="0"/>
        <v>900</v>
      </c>
    </row>
    <row r="28" spans="1:5" x14ac:dyDescent="0.25">
      <c r="A28" s="2" t="s">
        <v>24</v>
      </c>
      <c r="B28" s="2" t="s">
        <v>13</v>
      </c>
      <c r="C28" s="2">
        <v>15</v>
      </c>
      <c r="D28" s="2">
        <v>250</v>
      </c>
      <c r="E28" s="2">
        <f t="shared" si="0"/>
        <v>3750</v>
      </c>
    </row>
    <row r="29" spans="1:5" x14ac:dyDescent="0.25">
      <c r="A29" s="2" t="s">
        <v>25</v>
      </c>
      <c r="B29" s="2" t="s">
        <v>13</v>
      </c>
      <c r="C29" s="2">
        <v>15</v>
      </c>
      <c r="D29" s="2">
        <v>60</v>
      </c>
      <c r="E29" s="2">
        <f t="shared" si="0"/>
        <v>900</v>
      </c>
    </row>
    <row r="30" spans="1:5" x14ac:dyDescent="0.25">
      <c r="A30" s="2" t="s">
        <v>26</v>
      </c>
      <c r="B30" s="2" t="s">
        <v>13</v>
      </c>
      <c r="C30" s="2">
        <v>15</v>
      </c>
      <c r="D30" s="2">
        <v>250</v>
      </c>
      <c r="E30" s="2">
        <f t="shared" si="0"/>
        <v>3750</v>
      </c>
    </row>
    <row r="31" spans="1:5" x14ac:dyDescent="0.25">
      <c r="A31" s="4" t="s">
        <v>31</v>
      </c>
      <c r="B31" s="2" t="s">
        <v>13</v>
      </c>
      <c r="C31" s="2">
        <v>15</v>
      </c>
      <c r="D31" s="2">
        <v>150</v>
      </c>
      <c r="E31" s="2">
        <f t="shared" si="0"/>
        <v>2250</v>
      </c>
    </row>
    <row r="32" spans="1:5" x14ac:dyDescent="0.25">
      <c r="A32" s="24" t="s">
        <v>27</v>
      </c>
      <c r="B32" s="25"/>
      <c r="C32" s="25"/>
      <c r="D32" s="25"/>
      <c r="E32" s="26"/>
    </row>
    <row r="33" spans="1:5" x14ac:dyDescent="0.25">
      <c r="A33" s="2" t="s">
        <v>12</v>
      </c>
      <c r="B33" s="2" t="s">
        <v>17</v>
      </c>
      <c r="C33" s="2">
        <v>3</v>
      </c>
      <c r="D33" s="2">
        <v>60</v>
      </c>
      <c r="E33" s="2">
        <f t="shared" si="0"/>
        <v>180</v>
      </c>
    </row>
    <row r="34" spans="1:5" x14ac:dyDescent="0.25">
      <c r="A34" s="2" t="s">
        <v>28</v>
      </c>
      <c r="B34" s="2" t="s">
        <v>17</v>
      </c>
      <c r="C34" s="2">
        <v>3</v>
      </c>
      <c r="D34" s="2">
        <v>150</v>
      </c>
      <c r="E34" s="2">
        <f t="shared" si="0"/>
        <v>450</v>
      </c>
    </row>
    <row r="35" spans="1:5" x14ac:dyDescent="0.25">
      <c r="A35" s="2" t="s">
        <v>36</v>
      </c>
      <c r="B35" s="2" t="s">
        <v>17</v>
      </c>
      <c r="C35" s="2">
        <v>3</v>
      </c>
      <c r="D35" s="2">
        <v>300</v>
      </c>
      <c r="E35" s="2">
        <f t="shared" si="0"/>
        <v>900</v>
      </c>
    </row>
    <row r="36" spans="1:5" x14ac:dyDescent="0.25">
      <c r="A36" s="2" t="s">
        <v>29</v>
      </c>
      <c r="B36" s="2" t="s">
        <v>17</v>
      </c>
      <c r="C36" s="2">
        <v>3</v>
      </c>
      <c r="D36" s="2">
        <v>250</v>
      </c>
      <c r="E36" s="2">
        <f t="shared" si="0"/>
        <v>750</v>
      </c>
    </row>
    <row r="37" spans="1:5" x14ac:dyDescent="0.25">
      <c r="A37" s="2" t="s">
        <v>26</v>
      </c>
      <c r="B37" s="2" t="s">
        <v>17</v>
      </c>
      <c r="C37" s="2">
        <v>3</v>
      </c>
      <c r="D37" s="2">
        <v>250</v>
      </c>
      <c r="E37" s="2">
        <f t="shared" si="0"/>
        <v>750</v>
      </c>
    </row>
    <row r="38" spans="1:5" x14ac:dyDescent="0.25">
      <c r="A38" s="2" t="s">
        <v>32</v>
      </c>
      <c r="B38" s="2" t="s">
        <v>17</v>
      </c>
      <c r="C38" s="2">
        <v>3</v>
      </c>
      <c r="D38" s="2">
        <v>150</v>
      </c>
      <c r="E38" s="2">
        <f t="shared" si="0"/>
        <v>450</v>
      </c>
    </row>
    <row r="39" spans="1:5" ht="18.75" x14ac:dyDescent="0.3">
      <c r="A39" s="2"/>
      <c r="B39" s="11" t="s">
        <v>35</v>
      </c>
      <c r="C39" s="12"/>
      <c r="D39" s="13"/>
      <c r="E39" s="3">
        <f>E38+E37+E36+E35+E34+E33+E31+E30+E29+E28+E27+E26+E25+E23+E21+E20+E19+E18+E17</f>
        <v>28980</v>
      </c>
    </row>
    <row r="40" spans="1:5" x14ac:dyDescent="0.25">
      <c r="A40" s="2"/>
      <c r="B40" s="2"/>
      <c r="C40" s="2"/>
      <c r="D40" s="2"/>
      <c r="E40" s="2"/>
    </row>
    <row r="41" spans="1:5" ht="18.75" x14ac:dyDescent="0.25">
      <c r="A41" s="17" t="s">
        <v>38</v>
      </c>
      <c r="B41" s="18"/>
      <c r="C41" s="18"/>
      <c r="D41" s="18"/>
      <c r="E41" s="19"/>
    </row>
    <row r="43" spans="1:5" x14ac:dyDescent="0.25">
      <c r="A43" s="21" t="s">
        <v>11</v>
      </c>
      <c r="B43" s="22"/>
      <c r="C43" s="22"/>
      <c r="D43" s="22"/>
      <c r="E43" s="23"/>
    </row>
    <row r="44" spans="1:5" x14ac:dyDescent="0.25">
      <c r="A44" s="2" t="s">
        <v>34</v>
      </c>
      <c r="B44" s="2" t="s">
        <v>13</v>
      </c>
      <c r="C44" s="2">
        <v>11</v>
      </c>
      <c r="D44" s="2">
        <v>60</v>
      </c>
      <c r="E44" s="2">
        <f>D44*C44</f>
        <v>660</v>
      </c>
    </row>
    <row r="45" spans="1:5" x14ac:dyDescent="0.25">
      <c r="A45" s="2" t="s">
        <v>14</v>
      </c>
      <c r="B45" s="2" t="s">
        <v>13</v>
      </c>
      <c r="C45" s="2">
        <v>11</v>
      </c>
      <c r="D45" s="2">
        <v>250</v>
      </c>
      <c r="E45" s="2">
        <f t="shared" ref="E45" si="1">D45*C45</f>
        <v>2750</v>
      </c>
    </row>
    <row r="46" spans="1:5" x14ac:dyDescent="0.25">
      <c r="A46" s="2" t="s">
        <v>37</v>
      </c>
      <c r="B46" s="2" t="s">
        <v>13</v>
      </c>
      <c r="C46" s="2">
        <v>11</v>
      </c>
      <c r="D46" s="2">
        <v>60</v>
      </c>
      <c r="E46" s="2">
        <f>D46*C46</f>
        <v>660</v>
      </c>
    </row>
    <row r="47" spans="1:5" x14ac:dyDescent="0.25">
      <c r="A47" s="2" t="s">
        <v>33</v>
      </c>
      <c r="B47" s="2" t="s">
        <v>13</v>
      </c>
      <c r="C47" s="2">
        <v>11</v>
      </c>
      <c r="D47" s="2">
        <v>600</v>
      </c>
      <c r="E47" s="2">
        <f t="shared" ref="E47:E48" si="2">D47*C47</f>
        <v>6600</v>
      </c>
    </row>
    <row r="48" spans="1:5" x14ac:dyDescent="0.25">
      <c r="A48" s="2" t="s">
        <v>16</v>
      </c>
      <c r="B48" s="2" t="s">
        <v>17</v>
      </c>
      <c r="C48" s="2">
        <v>13</v>
      </c>
      <c r="D48" s="2">
        <v>150</v>
      </c>
      <c r="E48" s="2">
        <f t="shared" si="2"/>
        <v>1950</v>
      </c>
    </row>
    <row r="49" spans="1:5" x14ac:dyDescent="0.25">
      <c r="A49" s="21" t="s">
        <v>18</v>
      </c>
      <c r="B49" s="22"/>
      <c r="C49" s="22"/>
      <c r="D49" s="22"/>
      <c r="E49" s="23"/>
    </row>
    <row r="50" spans="1:5" x14ac:dyDescent="0.25">
      <c r="A50" s="2" t="s">
        <v>19</v>
      </c>
      <c r="B50" s="2" t="s">
        <v>13</v>
      </c>
      <c r="C50" s="2">
        <v>11</v>
      </c>
      <c r="D50" s="2">
        <v>500</v>
      </c>
      <c r="E50" s="2">
        <f t="shared" ref="E50" si="3">D50*C50</f>
        <v>5500</v>
      </c>
    </row>
    <row r="51" spans="1:5" x14ac:dyDescent="0.25">
      <c r="A51" s="21" t="s">
        <v>20</v>
      </c>
      <c r="B51" s="22"/>
      <c r="C51" s="22"/>
      <c r="D51" s="22"/>
      <c r="E51" s="23"/>
    </row>
    <row r="52" spans="1:5" x14ac:dyDescent="0.25">
      <c r="A52" s="2" t="s">
        <v>21</v>
      </c>
      <c r="B52" s="2" t="s">
        <v>13</v>
      </c>
      <c r="C52" s="2">
        <v>33</v>
      </c>
      <c r="D52" s="2">
        <v>60</v>
      </c>
      <c r="E52" s="2">
        <f t="shared" ref="E52:E58" si="4">D52*C52</f>
        <v>1980</v>
      </c>
    </row>
    <row r="53" spans="1:5" x14ac:dyDescent="0.25">
      <c r="A53" s="2" t="s">
        <v>22</v>
      </c>
      <c r="B53" s="2" t="s">
        <v>13</v>
      </c>
      <c r="C53" s="2">
        <v>33</v>
      </c>
      <c r="D53" s="2">
        <v>300</v>
      </c>
      <c r="E53" s="2">
        <f t="shared" si="4"/>
        <v>9900</v>
      </c>
    </row>
    <row r="54" spans="1:5" x14ac:dyDescent="0.25">
      <c r="A54" s="2" t="s">
        <v>23</v>
      </c>
      <c r="B54" s="2" t="s">
        <v>13</v>
      </c>
      <c r="C54" s="2">
        <v>33</v>
      </c>
      <c r="D54" s="2">
        <v>60</v>
      </c>
      <c r="E54" s="2">
        <f t="shared" si="4"/>
        <v>1980</v>
      </c>
    </row>
    <row r="55" spans="1:5" x14ac:dyDescent="0.25">
      <c r="A55" s="2" t="s">
        <v>24</v>
      </c>
      <c r="B55" s="2" t="s">
        <v>13</v>
      </c>
      <c r="C55" s="2">
        <v>33</v>
      </c>
      <c r="D55" s="2">
        <v>250</v>
      </c>
      <c r="E55" s="2">
        <f t="shared" si="4"/>
        <v>8250</v>
      </c>
    </row>
    <row r="56" spans="1:5" x14ac:dyDescent="0.25">
      <c r="A56" s="2" t="s">
        <v>25</v>
      </c>
      <c r="B56" s="2" t="s">
        <v>13</v>
      </c>
      <c r="C56" s="2">
        <v>33</v>
      </c>
      <c r="D56" s="2">
        <v>60</v>
      </c>
      <c r="E56" s="2">
        <f t="shared" si="4"/>
        <v>1980</v>
      </c>
    </row>
    <row r="57" spans="1:5" x14ac:dyDescent="0.25">
      <c r="A57" s="2" t="s">
        <v>26</v>
      </c>
      <c r="B57" s="2" t="s">
        <v>13</v>
      </c>
      <c r="C57" s="2">
        <v>33</v>
      </c>
      <c r="D57" s="2">
        <v>250</v>
      </c>
      <c r="E57" s="2">
        <f t="shared" si="4"/>
        <v>8250</v>
      </c>
    </row>
    <row r="58" spans="1:5" x14ac:dyDescent="0.25">
      <c r="A58" s="4" t="s">
        <v>31</v>
      </c>
      <c r="B58" s="2" t="s">
        <v>13</v>
      </c>
      <c r="C58" s="2">
        <v>33</v>
      </c>
      <c r="D58" s="2">
        <v>150</v>
      </c>
      <c r="E58" s="2">
        <f t="shared" si="4"/>
        <v>4950</v>
      </c>
    </row>
    <row r="59" spans="1:5" x14ac:dyDescent="0.25">
      <c r="A59" s="24" t="s">
        <v>27</v>
      </c>
      <c r="B59" s="25"/>
      <c r="C59" s="25"/>
      <c r="D59" s="25"/>
      <c r="E59" s="26"/>
    </row>
    <row r="60" spans="1:5" x14ac:dyDescent="0.25">
      <c r="A60" s="2" t="s">
        <v>12</v>
      </c>
      <c r="B60" s="2" t="s">
        <v>17</v>
      </c>
      <c r="C60" s="2">
        <v>8</v>
      </c>
      <c r="D60" s="2">
        <v>60</v>
      </c>
      <c r="E60" s="2">
        <f t="shared" ref="E60:E65" si="5">D60*C60</f>
        <v>480</v>
      </c>
    </row>
    <row r="61" spans="1:5" x14ac:dyDescent="0.25">
      <c r="A61" s="2" t="s">
        <v>28</v>
      </c>
      <c r="B61" s="2" t="s">
        <v>17</v>
      </c>
      <c r="C61" s="2">
        <v>8</v>
      </c>
      <c r="D61" s="2">
        <v>150</v>
      </c>
      <c r="E61" s="2">
        <f t="shared" si="5"/>
        <v>1200</v>
      </c>
    </row>
    <row r="62" spans="1:5" x14ac:dyDescent="0.25">
      <c r="A62" s="2" t="s">
        <v>36</v>
      </c>
      <c r="B62" s="2" t="s">
        <v>17</v>
      </c>
      <c r="C62" s="2">
        <v>8</v>
      </c>
      <c r="D62" s="2">
        <v>300</v>
      </c>
      <c r="E62" s="2">
        <f t="shared" si="5"/>
        <v>2400</v>
      </c>
    </row>
    <row r="63" spans="1:5" x14ac:dyDescent="0.25">
      <c r="A63" s="2" t="s">
        <v>29</v>
      </c>
      <c r="B63" s="2" t="s">
        <v>17</v>
      </c>
      <c r="C63" s="2">
        <v>8</v>
      </c>
      <c r="D63" s="2">
        <v>250</v>
      </c>
      <c r="E63" s="2">
        <f t="shared" si="5"/>
        <v>2000</v>
      </c>
    </row>
    <row r="64" spans="1:5" x14ac:dyDescent="0.25">
      <c r="A64" s="2" t="s">
        <v>26</v>
      </c>
      <c r="B64" s="2" t="s">
        <v>17</v>
      </c>
      <c r="C64" s="2">
        <v>8</v>
      </c>
      <c r="D64" s="2">
        <v>250</v>
      </c>
      <c r="E64" s="2">
        <f t="shared" si="5"/>
        <v>2000</v>
      </c>
    </row>
    <row r="65" spans="1:5" x14ac:dyDescent="0.25">
      <c r="A65" s="2" t="s">
        <v>32</v>
      </c>
      <c r="B65" s="2" t="s">
        <v>17</v>
      </c>
      <c r="C65" s="2">
        <v>8</v>
      </c>
      <c r="D65" s="2">
        <v>150</v>
      </c>
      <c r="E65" s="2">
        <f t="shared" si="5"/>
        <v>1200</v>
      </c>
    </row>
    <row r="66" spans="1:5" ht="18.75" x14ac:dyDescent="0.3">
      <c r="A66" s="2"/>
      <c r="B66" s="11" t="s">
        <v>30</v>
      </c>
      <c r="C66" s="12"/>
      <c r="D66" s="13"/>
      <c r="E66" s="3">
        <f>E65+E64+E63+E62+E61+E60+E58+E57+E56+E55+E54+E53+E52+E50+E48+E47+E46+E45+E44</f>
        <v>64690</v>
      </c>
    </row>
    <row r="68" spans="1:5" ht="18.75" x14ac:dyDescent="0.25">
      <c r="A68" s="17" t="s">
        <v>40</v>
      </c>
      <c r="B68" s="18"/>
      <c r="C68" s="18"/>
      <c r="D68" s="18"/>
      <c r="E68" s="19"/>
    </row>
    <row r="70" spans="1:5" x14ac:dyDescent="0.25">
      <c r="A70" s="21" t="s">
        <v>11</v>
      </c>
      <c r="B70" s="22"/>
      <c r="C70" s="22"/>
      <c r="D70" s="22"/>
      <c r="E70" s="23"/>
    </row>
    <row r="71" spans="1:5" x14ac:dyDescent="0.25">
      <c r="A71" s="2" t="s">
        <v>34</v>
      </c>
      <c r="B71" s="2" t="s">
        <v>13</v>
      </c>
      <c r="C71" s="2">
        <v>5</v>
      </c>
      <c r="D71" s="2">
        <v>60</v>
      </c>
      <c r="E71" s="2">
        <f>D71*C71</f>
        <v>300</v>
      </c>
    </row>
    <row r="72" spans="1:5" x14ac:dyDescent="0.25">
      <c r="A72" s="2" t="s">
        <v>14</v>
      </c>
      <c r="B72" s="2" t="s">
        <v>13</v>
      </c>
      <c r="C72" s="2">
        <v>5</v>
      </c>
      <c r="D72" s="2">
        <v>250</v>
      </c>
      <c r="E72" s="2">
        <f t="shared" ref="E72" si="6">D72*C72</f>
        <v>1250</v>
      </c>
    </row>
    <row r="73" spans="1:5" x14ac:dyDescent="0.25">
      <c r="A73" s="2" t="s">
        <v>37</v>
      </c>
      <c r="B73" s="2" t="s">
        <v>13</v>
      </c>
      <c r="C73" s="2">
        <v>5</v>
      </c>
      <c r="D73" s="2">
        <v>60</v>
      </c>
      <c r="E73" s="2">
        <f>D73*C73</f>
        <v>300</v>
      </c>
    </row>
    <row r="74" spans="1:5" x14ac:dyDescent="0.25">
      <c r="A74" s="2" t="s">
        <v>33</v>
      </c>
      <c r="B74" s="2" t="s">
        <v>13</v>
      </c>
      <c r="C74" s="2">
        <v>5</v>
      </c>
      <c r="D74" s="2">
        <v>600</v>
      </c>
      <c r="E74" s="2">
        <f t="shared" ref="E74:E75" si="7">D74*C74</f>
        <v>3000</v>
      </c>
    </row>
    <row r="75" spans="1:5" x14ac:dyDescent="0.25">
      <c r="A75" s="2" t="s">
        <v>16</v>
      </c>
      <c r="B75" s="2" t="s">
        <v>17</v>
      </c>
      <c r="C75" s="2">
        <v>8</v>
      </c>
      <c r="D75" s="2">
        <v>150</v>
      </c>
      <c r="E75" s="2">
        <f t="shared" si="7"/>
        <v>1200</v>
      </c>
    </row>
    <row r="76" spans="1:5" x14ac:dyDescent="0.25">
      <c r="A76" s="21" t="s">
        <v>18</v>
      </c>
      <c r="B76" s="22"/>
      <c r="C76" s="22"/>
      <c r="D76" s="22"/>
      <c r="E76" s="23"/>
    </row>
    <row r="77" spans="1:5" x14ac:dyDescent="0.25">
      <c r="A77" s="2" t="s">
        <v>19</v>
      </c>
      <c r="B77" s="2" t="s">
        <v>13</v>
      </c>
      <c r="C77" s="2">
        <v>5</v>
      </c>
      <c r="D77" s="2">
        <v>500</v>
      </c>
      <c r="E77" s="2">
        <f t="shared" ref="E77" si="8">D77*C77</f>
        <v>2500</v>
      </c>
    </row>
    <row r="78" spans="1:5" x14ac:dyDescent="0.25">
      <c r="A78" s="21" t="s">
        <v>20</v>
      </c>
      <c r="B78" s="22"/>
      <c r="C78" s="22"/>
      <c r="D78" s="22"/>
      <c r="E78" s="23"/>
    </row>
    <row r="79" spans="1:5" x14ac:dyDescent="0.25">
      <c r="A79" s="2" t="s">
        <v>21</v>
      </c>
      <c r="B79" s="2" t="s">
        <v>13</v>
      </c>
      <c r="C79" s="2">
        <v>19</v>
      </c>
      <c r="D79" s="2">
        <v>60</v>
      </c>
      <c r="E79" s="2">
        <f t="shared" ref="E79:E85" si="9">D79*C79</f>
        <v>1140</v>
      </c>
    </row>
    <row r="80" spans="1:5" x14ac:dyDescent="0.25">
      <c r="A80" s="2" t="s">
        <v>22</v>
      </c>
      <c r="B80" s="2" t="s">
        <v>13</v>
      </c>
      <c r="C80" s="2">
        <v>19</v>
      </c>
      <c r="D80" s="2">
        <v>300</v>
      </c>
      <c r="E80" s="2">
        <f t="shared" si="9"/>
        <v>5700</v>
      </c>
    </row>
    <row r="81" spans="1:5" x14ac:dyDescent="0.25">
      <c r="A81" s="2" t="s">
        <v>23</v>
      </c>
      <c r="B81" s="2" t="s">
        <v>13</v>
      </c>
      <c r="C81" s="2">
        <v>19</v>
      </c>
      <c r="D81" s="2">
        <v>60</v>
      </c>
      <c r="E81" s="2">
        <f t="shared" si="9"/>
        <v>1140</v>
      </c>
    </row>
    <row r="82" spans="1:5" x14ac:dyDescent="0.25">
      <c r="A82" s="2" t="s">
        <v>24</v>
      </c>
      <c r="B82" s="2" t="s">
        <v>13</v>
      </c>
      <c r="C82" s="2">
        <v>19</v>
      </c>
      <c r="D82" s="2">
        <v>250</v>
      </c>
      <c r="E82" s="2">
        <f t="shared" si="9"/>
        <v>4750</v>
      </c>
    </row>
    <row r="83" spans="1:5" x14ac:dyDescent="0.25">
      <c r="A83" s="2" t="s">
        <v>25</v>
      </c>
      <c r="B83" s="2" t="s">
        <v>13</v>
      </c>
      <c r="C83" s="2">
        <v>19</v>
      </c>
      <c r="D83" s="2">
        <v>60</v>
      </c>
      <c r="E83" s="2">
        <f t="shared" si="9"/>
        <v>1140</v>
      </c>
    </row>
    <row r="84" spans="1:5" x14ac:dyDescent="0.25">
      <c r="A84" s="2" t="s">
        <v>26</v>
      </c>
      <c r="B84" s="2" t="s">
        <v>13</v>
      </c>
      <c r="C84" s="2">
        <v>19</v>
      </c>
      <c r="D84" s="2">
        <v>250</v>
      </c>
      <c r="E84" s="2">
        <f t="shared" si="9"/>
        <v>4750</v>
      </c>
    </row>
    <row r="85" spans="1:5" x14ac:dyDescent="0.25">
      <c r="A85" s="4" t="s">
        <v>31</v>
      </c>
      <c r="B85" s="2" t="s">
        <v>13</v>
      </c>
      <c r="C85" s="2">
        <v>19</v>
      </c>
      <c r="D85" s="2">
        <v>150</v>
      </c>
      <c r="E85" s="2">
        <f t="shared" si="9"/>
        <v>2850</v>
      </c>
    </row>
    <row r="86" spans="1:5" x14ac:dyDescent="0.25">
      <c r="A86" s="24" t="s">
        <v>27</v>
      </c>
      <c r="B86" s="25"/>
      <c r="C86" s="25"/>
      <c r="D86" s="25"/>
      <c r="E86" s="26"/>
    </row>
    <row r="87" spans="1:5" x14ac:dyDescent="0.25">
      <c r="A87" s="2" t="s">
        <v>12</v>
      </c>
      <c r="B87" s="2" t="s">
        <v>17</v>
      </c>
      <c r="C87" s="2">
        <v>5</v>
      </c>
      <c r="D87" s="2">
        <v>60</v>
      </c>
      <c r="E87" s="2">
        <f t="shared" ref="E87:E92" si="10">D87*C87</f>
        <v>300</v>
      </c>
    </row>
    <row r="88" spans="1:5" x14ac:dyDescent="0.25">
      <c r="A88" s="2" t="s">
        <v>28</v>
      </c>
      <c r="B88" s="2" t="s">
        <v>17</v>
      </c>
      <c r="C88" s="2">
        <v>5</v>
      </c>
      <c r="D88" s="2">
        <v>150</v>
      </c>
      <c r="E88" s="2">
        <f t="shared" si="10"/>
        <v>750</v>
      </c>
    </row>
    <row r="89" spans="1:5" x14ac:dyDescent="0.25">
      <c r="A89" s="2" t="s">
        <v>36</v>
      </c>
      <c r="B89" s="2" t="s">
        <v>17</v>
      </c>
      <c r="C89" s="2">
        <v>5</v>
      </c>
      <c r="D89" s="2">
        <v>300</v>
      </c>
      <c r="E89" s="2">
        <f t="shared" si="10"/>
        <v>1500</v>
      </c>
    </row>
    <row r="90" spans="1:5" x14ac:dyDescent="0.25">
      <c r="A90" s="2" t="s">
        <v>29</v>
      </c>
      <c r="B90" s="2" t="s">
        <v>17</v>
      </c>
      <c r="C90" s="2">
        <v>5</v>
      </c>
      <c r="D90" s="2">
        <v>250</v>
      </c>
      <c r="E90" s="2">
        <f t="shared" si="10"/>
        <v>1250</v>
      </c>
    </row>
    <row r="91" spans="1:5" x14ac:dyDescent="0.25">
      <c r="A91" s="2" t="s">
        <v>26</v>
      </c>
      <c r="B91" s="2" t="s">
        <v>17</v>
      </c>
      <c r="C91" s="2">
        <v>5</v>
      </c>
      <c r="D91" s="2">
        <v>250</v>
      </c>
      <c r="E91" s="2">
        <f t="shared" si="10"/>
        <v>1250</v>
      </c>
    </row>
    <row r="92" spans="1:5" x14ac:dyDescent="0.25">
      <c r="A92" s="2" t="s">
        <v>32</v>
      </c>
      <c r="B92" s="2" t="s">
        <v>17</v>
      </c>
      <c r="C92" s="2">
        <v>5</v>
      </c>
      <c r="D92" s="2">
        <v>150</v>
      </c>
      <c r="E92" s="2">
        <f t="shared" si="10"/>
        <v>750</v>
      </c>
    </row>
    <row r="93" spans="1:5" ht="18.75" x14ac:dyDescent="0.3">
      <c r="A93" s="2"/>
      <c r="B93" s="11" t="s">
        <v>41</v>
      </c>
      <c r="C93" s="12"/>
      <c r="D93" s="13"/>
      <c r="E93" s="3">
        <f>E92+E91+E90+E89+E88+E87+E85+E84+E83+E82+E81+E80+E79+E77+E75+E74+E73+E72+E71</f>
        <v>35820</v>
      </c>
    </row>
    <row r="95" spans="1:5" ht="18.75" x14ac:dyDescent="0.25">
      <c r="A95" s="17" t="s">
        <v>43</v>
      </c>
      <c r="B95" s="18"/>
      <c r="C95" s="18"/>
      <c r="D95" s="18"/>
      <c r="E95" s="19"/>
    </row>
    <row r="97" spans="1:5" x14ac:dyDescent="0.25">
      <c r="A97" s="21" t="s">
        <v>11</v>
      </c>
      <c r="B97" s="22"/>
      <c r="C97" s="22"/>
      <c r="D97" s="22"/>
      <c r="E97" s="23"/>
    </row>
    <row r="98" spans="1:5" x14ac:dyDescent="0.25">
      <c r="A98" s="2" t="s">
        <v>34</v>
      </c>
      <c r="B98" s="2" t="s">
        <v>13</v>
      </c>
      <c r="C98" s="2">
        <v>17</v>
      </c>
      <c r="D98" s="2">
        <v>60</v>
      </c>
      <c r="E98" s="2">
        <f>D98*C98</f>
        <v>1020</v>
      </c>
    </row>
    <row r="99" spans="1:5" x14ac:dyDescent="0.25">
      <c r="A99" s="2" t="s">
        <v>14</v>
      </c>
      <c r="B99" s="2" t="s">
        <v>13</v>
      </c>
      <c r="C99" s="2">
        <v>17</v>
      </c>
      <c r="D99" s="2">
        <v>250</v>
      </c>
      <c r="E99" s="2">
        <f t="shared" ref="E99" si="11">D99*C99</f>
        <v>4250</v>
      </c>
    </row>
    <row r="100" spans="1:5" x14ac:dyDescent="0.25">
      <c r="A100" s="2" t="s">
        <v>45</v>
      </c>
      <c r="B100" s="2" t="s">
        <v>13</v>
      </c>
      <c r="C100" s="2">
        <v>17</v>
      </c>
      <c r="D100" s="2">
        <v>60</v>
      </c>
      <c r="E100" s="2">
        <f>D100*C100</f>
        <v>1020</v>
      </c>
    </row>
    <row r="101" spans="1:5" x14ac:dyDescent="0.25">
      <c r="A101" s="2" t="s">
        <v>15</v>
      </c>
      <c r="B101" s="2" t="s">
        <v>13</v>
      </c>
      <c r="C101" s="2">
        <v>17</v>
      </c>
      <c r="D101" s="2">
        <v>200</v>
      </c>
      <c r="E101" s="2">
        <f t="shared" ref="E101:E102" si="12">D101*C101</f>
        <v>3400</v>
      </c>
    </row>
    <row r="102" spans="1:5" x14ac:dyDescent="0.25">
      <c r="A102" s="2" t="s">
        <v>16</v>
      </c>
      <c r="B102" s="2" t="s">
        <v>17</v>
      </c>
      <c r="C102" s="2">
        <v>17</v>
      </c>
      <c r="D102" s="2">
        <v>150</v>
      </c>
      <c r="E102" s="2">
        <f t="shared" si="12"/>
        <v>2550</v>
      </c>
    </row>
    <row r="103" spans="1:5" x14ac:dyDescent="0.25">
      <c r="A103" s="21" t="s">
        <v>18</v>
      </c>
      <c r="B103" s="22"/>
      <c r="C103" s="22"/>
      <c r="D103" s="22"/>
      <c r="E103" s="23"/>
    </row>
    <row r="104" spans="1:5" x14ac:dyDescent="0.25">
      <c r="A104" s="2" t="s">
        <v>19</v>
      </c>
      <c r="B104" s="2" t="s">
        <v>13</v>
      </c>
      <c r="C104" s="2">
        <v>17</v>
      </c>
      <c r="D104" s="2">
        <v>500</v>
      </c>
      <c r="E104" s="2">
        <f t="shared" ref="E104" si="13">D104*C104</f>
        <v>8500</v>
      </c>
    </row>
    <row r="105" spans="1:5" x14ac:dyDescent="0.25">
      <c r="A105" s="21" t="s">
        <v>20</v>
      </c>
      <c r="B105" s="22"/>
      <c r="C105" s="22"/>
      <c r="D105" s="22"/>
      <c r="E105" s="23"/>
    </row>
    <row r="106" spans="1:5" x14ac:dyDescent="0.25">
      <c r="A106" s="2" t="s">
        <v>21</v>
      </c>
      <c r="B106" s="2" t="s">
        <v>13</v>
      </c>
      <c r="C106" s="2">
        <v>42</v>
      </c>
      <c r="D106" s="2">
        <v>60</v>
      </c>
      <c r="E106" s="2">
        <f t="shared" ref="E106:E112" si="14">D106*C106</f>
        <v>2520</v>
      </c>
    </row>
    <row r="107" spans="1:5" x14ac:dyDescent="0.25">
      <c r="A107" s="2" t="s">
        <v>22</v>
      </c>
      <c r="B107" s="2" t="s">
        <v>13</v>
      </c>
      <c r="C107" s="2">
        <v>42</v>
      </c>
      <c r="D107" s="2">
        <v>300</v>
      </c>
      <c r="E107" s="2">
        <f t="shared" si="14"/>
        <v>12600</v>
      </c>
    </row>
    <row r="108" spans="1:5" x14ac:dyDescent="0.25">
      <c r="A108" s="2" t="s">
        <v>23</v>
      </c>
      <c r="B108" s="2" t="s">
        <v>13</v>
      </c>
      <c r="C108" s="2">
        <v>42</v>
      </c>
      <c r="D108" s="2">
        <v>60</v>
      </c>
      <c r="E108" s="2">
        <f t="shared" si="14"/>
        <v>2520</v>
      </c>
    </row>
    <row r="109" spans="1:5" x14ac:dyDescent="0.25">
      <c r="A109" s="2" t="s">
        <v>24</v>
      </c>
      <c r="B109" s="2" t="s">
        <v>13</v>
      </c>
      <c r="C109" s="2">
        <v>42</v>
      </c>
      <c r="D109" s="2">
        <v>250</v>
      </c>
      <c r="E109" s="2">
        <f t="shared" si="14"/>
        <v>10500</v>
      </c>
    </row>
    <row r="110" spans="1:5" x14ac:dyDescent="0.25">
      <c r="A110" s="2" t="s">
        <v>25</v>
      </c>
      <c r="B110" s="2" t="s">
        <v>13</v>
      </c>
      <c r="C110" s="2">
        <v>42</v>
      </c>
      <c r="D110" s="2">
        <v>60</v>
      </c>
      <c r="E110" s="2">
        <f t="shared" si="14"/>
        <v>2520</v>
      </c>
    </row>
    <row r="111" spans="1:5" x14ac:dyDescent="0.25">
      <c r="A111" s="2" t="s">
        <v>26</v>
      </c>
      <c r="B111" s="2" t="s">
        <v>13</v>
      </c>
      <c r="C111" s="2">
        <v>42</v>
      </c>
      <c r="D111" s="2">
        <v>250</v>
      </c>
      <c r="E111" s="2">
        <f t="shared" si="14"/>
        <v>10500</v>
      </c>
    </row>
    <row r="112" spans="1:5" x14ac:dyDescent="0.25">
      <c r="A112" s="4" t="s">
        <v>31</v>
      </c>
      <c r="B112" s="2" t="s">
        <v>13</v>
      </c>
      <c r="C112" s="2">
        <v>42</v>
      </c>
      <c r="D112" s="2">
        <v>150</v>
      </c>
      <c r="E112" s="2">
        <f t="shared" si="14"/>
        <v>6300</v>
      </c>
    </row>
    <row r="113" spans="1:5" x14ac:dyDescent="0.25">
      <c r="A113" s="24" t="s">
        <v>27</v>
      </c>
      <c r="B113" s="25"/>
      <c r="C113" s="25"/>
      <c r="D113" s="25"/>
      <c r="E113" s="26"/>
    </row>
    <row r="114" spans="1:5" x14ac:dyDescent="0.25">
      <c r="A114" s="2" t="s">
        <v>12</v>
      </c>
      <c r="B114" s="2" t="s">
        <v>17</v>
      </c>
      <c r="C114" s="2">
        <v>5</v>
      </c>
      <c r="D114" s="2">
        <v>60</v>
      </c>
      <c r="E114" s="2">
        <f t="shared" ref="E114:E119" si="15">D114*C114</f>
        <v>300</v>
      </c>
    </row>
    <row r="115" spans="1:5" x14ac:dyDescent="0.25">
      <c r="A115" s="2" t="s">
        <v>28</v>
      </c>
      <c r="B115" s="2" t="s">
        <v>17</v>
      </c>
      <c r="C115" s="2">
        <v>5</v>
      </c>
      <c r="D115" s="2">
        <v>150</v>
      </c>
      <c r="E115" s="2">
        <f t="shared" si="15"/>
        <v>750</v>
      </c>
    </row>
    <row r="116" spans="1:5" x14ac:dyDescent="0.25">
      <c r="A116" s="2" t="s">
        <v>36</v>
      </c>
      <c r="B116" s="2" t="s">
        <v>17</v>
      </c>
      <c r="C116" s="2">
        <v>5</v>
      </c>
      <c r="D116" s="2">
        <v>300</v>
      </c>
      <c r="E116" s="2">
        <f t="shared" si="15"/>
        <v>1500</v>
      </c>
    </row>
    <row r="117" spans="1:5" x14ac:dyDescent="0.25">
      <c r="A117" s="2" t="s">
        <v>29</v>
      </c>
      <c r="B117" s="2" t="s">
        <v>17</v>
      </c>
      <c r="C117" s="2">
        <v>5</v>
      </c>
      <c r="D117" s="2">
        <v>250</v>
      </c>
      <c r="E117" s="2">
        <f t="shared" si="15"/>
        <v>1250</v>
      </c>
    </row>
    <row r="118" spans="1:5" x14ac:dyDescent="0.25">
      <c r="A118" s="2" t="s">
        <v>26</v>
      </c>
      <c r="B118" s="2" t="s">
        <v>17</v>
      </c>
      <c r="C118" s="2">
        <v>5</v>
      </c>
      <c r="D118" s="2">
        <v>250</v>
      </c>
      <c r="E118" s="2">
        <f t="shared" si="15"/>
        <v>1250</v>
      </c>
    </row>
    <row r="119" spans="1:5" x14ac:dyDescent="0.25">
      <c r="A119" s="2" t="s">
        <v>32</v>
      </c>
      <c r="B119" s="2" t="s">
        <v>17</v>
      </c>
      <c r="C119" s="2">
        <v>5</v>
      </c>
      <c r="D119" s="2">
        <v>150</v>
      </c>
      <c r="E119" s="2">
        <f t="shared" si="15"/>
        <v>750</v>
      </c>
    </row>
    <row r="120" spans="1:5" ht="18.75" x14ac:dyDescent="0.3">
      <c r="A120" s="2"/>
      <c r="B120" s="11" t="s">
        <v>44</v>
      </c>
      <c r="C120" s="12"/>
      <c r="D120" s="13"/>
      <c r="E120" s="3">
        <f>E119+E118+E117+E116+E115+E114+E112+E111+E110+E109+E108+E107+E106+E104+E102+E101+E100+E99+E98</f>
        <v>74000</v>
      </c>
    </row>
    <row r="122" spans="1:5" ht="18.75" x14ac:dyDescent="0.25">
      <c r="A122" s="17" t="s">
        <v>71</v>
      </c>
      <c r="B122" s="18"/>
      <c r="C122" s="18"/>
      <c r="D122" s="18"/>
      <c r="E122" s="19"/>
    </row>
    <row r="124" spans="1:5" x14ac:dyDescent="0.25">
      <c r="A124" s="8" t="s">
        <v>20</v>
      </c>
      <c r="B124" s="9"/>
      <c r="C124" s="9"/>
      <c r="D124" s="9"/>
      <c r="E124" s="10"/>
    </row>
    <row r="125" spans="1:5" x14ac:dyDescent="0.25">
      <c r="A125" s="2" t="s">
        <v>60</v>
      </c>
      <c r="B125" s="2" t="s">
        <v>13</v>
      </c>
      <c r="C125" s="2">
        <v>21</v>
      </c>
      <c r="D125" s="2">
        <v>300</v>
      </c>
      <c r="E125" s="2">
        <f t="shared" ref="E125:E149" si="16">D125*C125</f>
        <v>6300</v>
      </c>
    </row>
    <row r="126" spans="1:5" x14ac:dyDescent="0.25">
      <c r="A126" s="2" t="s">
        <v>46</v>
      </c>
      <c r="B126" s="2" t="s">
        <v>13</v>
      </c>
      <c r="C126" s="2">
        <v>21</v>
      </c>
      <c r="D126" s="2">
        <v>250</v>
      </c>
      <c r="E126" s="2">
        <f>D126*C126</f>
        <v>5250</v>
      </c>
    </row>
    <row r="127" spans="1:5" x14ac:dyDescent="0.25">
      <c r="A127" s="2" t="s">
        <v>47</v>
      </c>
      <c r="B127" s="2" t="s">
        <v>13</v>
      </c>
      <c r="C127" s="2">
        <v>21</v>
      </c>
      <c r="D127" s="2">
        <v>60</v>
      </c>
      <c r="E127" s="2">
        <f t="shared" si="16"/>
        <v>1260</v>
      </c>
    </row>
    <row r="128" spans="1:5" x14ac:dyDescent="0.25">
      <c r="A128" s="2" t="s">
        <v>48</v>
      </c>
      <c r="B128" s="2" t="s">
        <v>13</v>
      </c>
      <c r="C128" s="2">
        <v>21</v>
      </c>
      <c r="D128" s="2">
        <v>350</v>
      </c>
      <c r="E128" s="2">
        <f t="shared" si="16"/>
        <v>7350</v>
      </c>
    </row>
    <row r="129" spans="1:5" x14ac:dyDescent="0.25">
      <c r="A129" s="2" t="s">
        <v>49</v>
      </c>
      <c r="B129" s="2" t="s">
        <v>13</v>
      </c>
      <c r="C129" s="2">
        <v>21</v>
      </c>
      <c r="D129" s="2">
        <v>60</v>
      </c>
      <c r="E129" s="2">
        <f t="shared" si="16"/>
        <v>1260</v>
      </c>
    </row>
    <row r="130" spans="1:5" x14ac:dyDescent="0.25">
      <c r="A130" s="2" t="s">
        <v>50</v>
      </c>
      <c r="B130" s="2" t="s">
        <v>13</v>
      </c>
      <c r="C130" s="2">
        <v>21</v>
      </c>
      <c r="D130" s="2">
        <v>600</v>
      </c>
      <c r="E130" s="2">
        <f t="shared" si="16"/>
        <v>12600</v>
      </c>
    </row>
    <row r="131" spans="1:5" x14ac:dyDescent="0.25">
      <c r="A131" s="2" t="s">
        <v>51</v>
      </c>
      <c r="B131" s="2" t="s">
        <v>17</v>
      </c>
      <c r="C131" s="2">
        <v>9</v>
      </c>
      <c r="D131" s="2">
        <v>400</v>
      </c>
      <c r="E131" s="2">
        <f>D131*C131</f>
        <v>3600</v>
      </c>
    </row>
    <row r="132" spans="1:5" x14ac:dyDescent="0.25">
      <c r="A132" s="2" t="s">
        <v>52</v>
      </c>
      <c r="B132" s="2" t="s">
        <v>53</v>
      </c>
      <c r="C132" s="2">
        <v>16</v>
      </c>
      <c r="D132" s="2">
        <v>350</v>
      </c>
      <c r="E132" s="2">
        <f t="shared" si="16"/>
        <v>5600</v>
      </c>
    </row>
    <row r="133" spans="1:5" x14ac:dyDescent="0.25">
      <c r="A133" s="2" t="s">
        <v>72</v>
      </c>
      <c r="B133" s="2" t="s">
        <v>17</v>
      </c>
      <c r="C133" s="2">
        <v>5</v>
      </c>
      <c r="D133" s="2">
        <v>350</v>
      </c>
      <c r="E133" s="2">
        <f t="shared" si="16"/>
        <v>1750</v>
      </c>
    </row>
    <row r="134" spans="1:5" x14ac:dyDescent="0.25">
      <c r="A134" s="8" t="s">
        <v>27</v>
      </c>
      <c r="B134" s="9"/>
      <c r="C134" s="9"/>
      <c r="D134" s="9"/>
      <c r="E134" s="10"/>
    </row>
    <row r="135" spans="1:5" x14ac:dyDescent="0.25">
      <c r="A135" s="2" t="s">
        <v>54</v>
      </c>
      <c r="B135" s="2" t="s">
        <v>17</v>
      </c>
      <c r="C135" s="2">
        <v>12</v>
      </c>
      <c r="D135" s="2">
        <v>400</v>
      </c>
      <c r="E135" s="2">
        <f t="shared" si="16"/>
        <v>4800</v>
      </c>
    </row>
    <row r="136" spans="1:5" x14ac:dyDescent="0.25">
      <c r="A136" s="2" t="s">
        <v>55</v>
      </c>
      <c r="B136" s="2" t="s">
        <v>17</v>
      </c>
      <c r="C136" s="2">
        <v>12</v>
      </c>
      <c r="D136" s="2">
        <v>60</v>
      </c>
      <c r="E136" s="2">
        <f t="shared" si="16"/>
        <v>720</v>
      </c>
    </row>
    <row r="137" spans="1:5" x14ac:dyDescent="0.25">
      <c r="A137" s="2" t="s">
        <v>50</v>
      </c>
      <c r="B137" s="2" t="s">
        <v>17</v>
      </c>
      <c r="C137" s="2">
        <v>12</v>
      </c>
      <c r="D137" s="2">
        <v>600</v>
      </c>
      <c r="E137" s="2">
        <f t="shared" si="16"/>
        <v>7200</v>
      </c>
    </row>
    <row r="138" spans="1:5" x14ac:dyDescent="0.25">
      <c r="A138" s="8" t="s">
        <v>56</v>
      </c>
      <c r="B138" s="9"/>
      <c r="C138" s="9"/>
      <c r="D138" s="9"/>
      <c r="E138" s="10"/>
    </row>
    <row r="139" spans="1:5" x14ac:dyDescent="0.25">
      <c r="A139" s="2" t="s">
        <v>57</v>
      </c>
      <c r="B139" s="2" t="s">
        <v>13</v>
      </c>
      <c r="C139" s="2">
        <v>4</v>
      </c>
      <c r="D139" s="2">
        <v>60</v>
      </c>
      <c r="E139" s="2">
        <f t="shared" si="16"/>
        <v>240</v>
      </c>
    </row>
    <row r="140" spans="1:5" x14ac:dyDescent="0.25">
      <c r="A140" s="2" t="s">
        <v>46</v>
      </c>
      <c r="B140" s="2" t="s">
        <v>13</v>
      </c>
      <c r="C140" s="2">
        <v>4</v>
      </c>
      <c r="D140" s="2">
        <v>250</v>
      </c>
      <c r="E140" s="2">
        <f>D140*C140</f>
        <v>1000</v>
      </c>
    </row>
    <row r="141" spans="1:5" x14ac:dyDescent="0.25">
      <c r="A141" s="2" t="s">
        <v>58</v>
      </c>
      <c r="B141" s="2" t="s">
        <v>13</v>
      </c>
      <c r="C141" s="2">
        <v>4</v>
      </c>
      <c r="D141" s="2">
        <v>350</v>
      </c>
      <c r="E141" s="2">
        <f t="shared" si="16"/>
        <v>1400</v>
      </c>
    </row>
    <row r="142" spans="1:5" x14ac:dyDescent="0.25">
      <c r="A142" s="2" t="s">
        <v>59</v>
      </c>
      <c r="B142" s="2" t="s">
        <v>13</v>
      </c>
      <c r="C142" s="2">
        <v>4</v>
      </c>
      <c r="D142" s="2">
        <v>600</v>
      </c>
      <c r="E142" s="2">
        <f t="shared" si="16"/>
        <v>2400</v>
      </c>
    </row>
    <row r="143" spans="1:5" x14ac:dyDescent="0.25">
      <c r="A143" s="2" t="s">
        <v>73</v>
      </c>
      <c r="B143" s="2" t="s">
        <v>61</v>
      </c>
      <c r="C143" s="2">
        <v>6</v>
      </c>
      <c r="D143" s="2">
        <v>1500</v>
      </c>
      <c r="E143" s="2">
        <f t="shared" si="16"/>
        <v>9000</v>
      </c>
    </row>
    <row r="144" spans="1:5" x14ac:dyDescent="0.25">
      <c r="A144" s="2" t="s">
        <v>62</v>
      </c>
      <c r="B144" s="2" t="s">
        <v>61</v>
      </c>
      <c r="C144" s="2">
        <v>4</v>
      </c>
      <c r="D144" s="2">
        <v>800</v>
      </c>
      <c r="E144" s="2">
        <f t="shared" si="16"/>
        <v>3200</v>
      </c>
    </row>
    <row r="145" spans="1:5" x14ac:dyDescent="0.25">
      <c r="A145" s="6" t="s">
        <v>63</v>
      </c>
      <c r="B145" s="6" t="s">
        <v>64</v>
      </c>
      <c r="C145" s="6">
        <v>1</v>
      </c>
      <c r="D145" s="6">
        <v>1800</v>
      </c>
      <c r="E145" s="6">
        <f t="shared" si="16"/>
        <v>1800</v>
      </c>
    </row>
    <row r="146" spans="1:5" x14ac:dyDescent="0.25">
      <c r="A146" s="6" t="s">
        <v>65</v>
      </c>
      <c r="B146" s="6" t="s">
        <v>64</v>
      </c>
      <c r="C146" s="6">
        <v>1</v>
      </c>
      <c r="D146" s="6">
        <v>1200</v>
      </c>
      <c r="E146" s="6">
        <f t="shared" si="16"/>
        <v>1200</v>
      </c>
    </row>
    <row r="147" spans="1:5" x14ac:dyDescent="0.25">
      <c r="A147" s="6" t="s">
        <v>66</v>
      </c>
      <c r="B147" s="6" t="s">
        <v>64</v>
      </c>
      <c r="C147" s="6">
        <v>1</v>
      </c>
      <c r="D147" s="6">
        <v>1500</v>
      </c>
      <c r="E147" s="6">
        <f t="shared" si="16"/>
        <v>1500</v>
      </c>
    </row>
    <row r="148" spans="1:5" x14ac:dyDescent="0.25">
      <c r="A148" s="6" t="s">
        <v>67</v>
      </c>
      <c r="B148" s="6" t="s">
        <v>64</v>
      </c>
      <c r="C148" s="6">
        <v>2</v>
      </c>
      <c r="D148" s="6">
        <v>500</v>
      </c>
      <c r="E148" s="6">
        <f t="shared" si="16"/>
        <v>1000</v>
      </c>
    </row>
    <row r="149" spans="1:5" x14ac:dyDescent="0.25">
      <c r="A149" s="6" t="s">
        <v>68</v>
      </c>
      <c r="B149" s="6" t="s">
        <v>64</v>
      </c>
      <c r="C149" s="6">
        <v>1</v>
      </c>
      <c r="D149" s="6">
        <v>3000</v>
      </c>
      <c r="E149" s="6">
        <f t="shared" si="16"/>
        <v>3000</v>
      </c>
    </row>
    <row r="150" spans="1:5" ht="18.75" x14ac:dyDescent="0.3">
      <c r="A150" s="2"/>
      <c r="B150" s="11" t="s">
        <v>70</v>
      </c>
      <c r="C150" s="12"/>
      <c r="D150" s="13"/>
      <c r="E150" s="3">
        <f>E149+E148+E147+E146+E145+E144+E143+E142+E141+E140+E139+E137+E136+E135+E133+E132+E131+E130+E129+E128+E127+E126+E125</f>
        <v>83430</v>
      </c>
    </row>
    <row r="151" spans="1:5" ht="23.25" x14ac:dyDescent="0.35">
      <c r="A151" s="14" t="s">
        <v>69</v>
      </c>
      <c r="B151" s="15"/>
      <c r="C151" s="15"/>
      <c r="D151" s="16"/>
      <c r="E151" s="7">
        <f>E150+E120+E93+E66+E39</f>
        <v>286920</v>
      </c>
    </row>
    <row r="153" spans="1:5" x14ac:dyDescent="0.25">
      <c r="A153" s="27" t="s">
        <v>74</v>
      </c>
      <c r="B153" s="27"/>
      <c r="C153" s="27"/>
      <c r="D153" s="27"/>
      <c r="E153" s="27"/>
    </row>
    <row r="154" spans="1:5" x14ac:dyDescent="0.25">
      <c r="A154" s="28" t="s">
        <v>75</v>
      </c>
      <c r="B154" s="28"/>
      <c r="C154" s="28"/>
      <c r="D154" s="28"/>
      <c r="E154" s="28"/>
    </row>
    <row r="155" spans="1:5" x14ac:dyDescent="0.25">
      <c r="A155" s="28" t="s">
        <v>76</v>
      </c>
      <c r="B155" s="28"/>
      <c r="C155" s="28"/>
      <c r="D155" s="28"/>
      <c r="E155" s="28"/>
    </row>
  </sheetData>
  <mergeCells count="34">
    <mergeCell ref="A153:E153"/>
    <mergeCell ref="A154:E154"/>
    <mergeCell ref="A155:E155"/>
    <mergeCell ref="B120:D120"/>
    <mergeCell ref="A68:E68"/>
    <mergeCell ref="A70:E70"/>
    <mergeCell ref="A76:E76"/>
    <mergeCell ref="A78:E78"/>
    <mergeCell ref="A86:E86"/>
    <mergeCell ref="B93:D93"/>
    <mergeCell ref="A95:E95"/>
    <mergeCell ref="A97:E97"/>
    <mergeCell ref="A103:E103"/>
    <mergeCell ref="A105:E105"/>
    <mergeCell ref="A113:E113"/>
    <mergeCell ref="B66:D66"/>
    <mergeCell ref="A1:E1"/>
    <mergeCell ref="A14:E14"/>
    <mergeCell ref="A16:E16"/>
    <mergeCell ref="A22:E22"/>
    <mergeCell ref="A24:E24"/>
    <mergeCell ref="A32:E32"/>
    <mergeCell ref="B39:D39"/>
    <mergeCell ref="A41:E41"/>
    <mergeCell ref="A43:E43"/>
    <mergeCell ref="A49:E49"/>
    <mergeCell ref="A51:E51"/>
    <mergeCell ref="A59:E59"/>
    <mergeCell ref="A138:E138"/>
    <mergeCell ref="B150:D150"/>
    <mergeCell ref="A151:D151"/>
    <mergeCell ref="A122:E122"/>
    <mergeCell ref="A124:E124"/>
    <mergeCell ref="A134:E134"/>
  </mergeCells>
  <hyperlinks>
    <hyperlink ref="A153:E153" r:id="rId1" display="Ознакомится с ценами вы можете на Оф. сайте  Stroykin23.ru ( Стройкин 23 ру)"/>
    <hyperlink ref="A154:E154" r:id="rId2" display="Также можно ознакомится с условиями нашего договора"/>
    <hyperlink ref="A155:E155" r:id="rId3" display="Контактная информация!"/>
  </hyperlinks>
  <pageMargins left="0.7" right="0.7" top="0.75" bottom="0.75" header="0.3" footer="0.3"/>
  <pageSetup paperSize="9" orientation="portrait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2017-03-05T09:23:47Z</dcterms:modified>
</cp:coreProperties>
</file>