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3" i="1" l="1"/>
  <c r="E230" i="1"/>
  <c r="E193" i="1"/>
  <c r="E157" i="1"/>
  <c r="E109" i="1"/>
  <c r="E62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8" i="1"/>
  <c r="E39" i="1"/>
  <c r="E40" i="1"/>
  <c r="E41" i="1"/>
  <c r="E42" i="1"/>
  <c r="E43" i="1"/>
  <c r="E44" i="1"/>
  <c r="E45" i="1"/>
  <c r="E46" i="1"/>
  <c r="E47" i="1"/>
  <c r="E48" i="1"/>
  <c r="E51" i="1"/>
  <c r="E52" i="1"/>
  <c r="E53" i="1"/>
  <c r="E54" i="1"/>
  <c r="E55" i="1"/>
  <c r="E56" i="1"/>
  <c r="E57" i="1"/>
  <c r="E58" i="1"/>
  <c r="E59" i="1"/>
  <c r="E60" i="1"/>
  <c r="E61" i="1"/>
  <c r="E65" i="1"/>
  <c r="E66" i="1"/>
  <c r="E67" i="1"/>
  <c r="E68" i="1"/>
  <c r="E69" i="1"/>
  <c r="E70" i="1"/>
  <c r="E71" i="1"/>
  <c r="E72" i="1"/>
  <c r="E73" i="1"/>
  <c r="E74" i="1"/>
  <c r="E75" i="1"/>
  <c r="E76" i="1"/>
  <c r="E79" i="1"/>
  <c r="E80" i="1"/>
  <c r="E81" i="1"/>
  <c r="E82" i="1"/>
  <c r="E83" i="1"/>
  <c r="E86" i="1"/>
  <c r="E87" i="1"/>
  <c r="E88" i="1"/>
  <c r="E89" i="1"/>
  <c r="E90" i="1"/>
  <c r="E91" i="1"/>
  <c r="E92" i="1"/>
  <c r="E93" i="1"/>
  <c r="E94" i="1"/>
  <c r="E95" i="1"/>
  <c r="E98" i="1"/>
  <c r="E99" i="1"/>
  <c r="E100" i="1"/>
  <c r="E101" i="1"/>
  <c r="E102" i="1"/>
  <c r="E103" i="1"/>
  <c r="E104" i="1"/>
  <c r="E105" i="1"/>
  <c r="E106" i="1"/>
  <c r="E107" i="1"/>
  <c r="E108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7" i="1"/>
  <c r="E128" i="1"/>
  <c r="E129" i="1"/>
  <c r="E130" i="1"/>
  <c r="E131" i="1"/>
  <c r="E134" i="1"/>
  <c r="E135" i="1"/>
  <c r="E136" i="1"/>
  <c r="E137" i="1"/>
  <c r="E138" i="1"/>
  <c r="E139" i="1"/>
  <c r="E140" i="1"/>
  <c r="E141" i="1"/>
  <c r="E142" i="1"/>
  <c r="E143" i="1"/>
  <c r="E146" i="1"/>
  <c r="E147" i="1"/>
  <c r="E148" i="1"/>
  <c r="E149" i="1"/>
  <c r="E150" i="1"/>
  <c r="E151" i="1"/>
  <c r="E152" i="1"/>
  <c r="E153" i="1"/>
  <c r="E154" i="1"/>
  <c r="E155" i="1"/>
  <c r="E156" i="1"/>
  <c r="E161" i="1"/>
  <c r="E164" i="1"/>
  <c r="E165" i="1"/>
  <c r="E166" i="1"/>
  <c r="E167" i="1"/>
  <c r="E168" i="1"/>
  <c r="E171" i="1"/>
  <c r="E172" i="1"/>
  <c r="E173" i="1"/>
  <c r="E174" i="1"/>
  <c r="E175" i="1"/>
  <c r="E176" i="1"/>
  <c r="E177" i="1"/>
  <c r="E178" i="1"/>
  <c r="E179" i="1"/>
  <c r="E180" i="1"/>
  <c r="E183" i="1"/>
  <c r="E184" i="1"/>
  <c r="E185" i="1"/>
  <c r="E186" i="1"/>
  <c r="E187" i="1"/>
  <c r="E188" i="1"/>
  <c r="E189" i="1"/>
  <c r="E190" i="1"/>
  <c r="E191" i="1"/>
  <c r="E192" i="1"/>
  <c r="E197" i="1"/>
  <c r="E199" i="1"/>
  <c r="E200" i="1"/>
  <c r="E201" i="1"/>
  <c r="E202" i="1"/>
  <c r="E203" i="1"/>
  <c r="E206" i="1"/>
  <c r="E207" i="1"/>
  <c r="E208" i="1"/>
  <c r="E209" i="1"/>
  <c r="E210" i="1"/>
  <c r="E211" i="1"/>
  <c r="E212" i="1"/>
  <c r="E215" i="1"/>
  <c r="E216" i="1"/>
  <c r="E217" i="1"/>
  <c r="E218" i="1"/>
  <c r="E221" i="1"/>
  <c r="E222" i="1"/>
  <c r="E223" i="1"/>
  <c r="E224" i="1"/>
  <c r="E225" i="1"/>
  <c r="E226" i="1"/>
  <c r="E227" i="1"/>
  <c r="E228" i="1"/>
  <c r="E229" i="1"/>
  <c r="E231" i="1"/>
  <c r="E232" i="1"/>
  <c r="E235" i="1" l="1"/>
</calcChain>
</file>

<file path=xl/sharedStrings.xml><?xml version="1.0" encoding="utf-8"?>
<sst xmlns="http://schemas.openxmlformats.org/spreadsheetml/2006/main" count="383" uniqueCount="73">
  <si>
    <t>Смета</t>
  </si>
  <si>
    <t xml:space="preserve">Приложение к договору №1 Число____Месяц________________Год 2018 </t>
  </si>
  <si>
    <t>Заказчик: Ф.И.О________________________________________М.П___________</t>
  </si>
  <si>
    <t>Подрядчик: Ф.И.О______________________________________М.П___________</t>
  </si>
  <si>
    <t>Объект: ______________________________находится по адресу:</t>
  </si>
  <si>
    <t>Приложение к договору № 1</t>
  </si>
  <si>
    <t xml:space="preserve"> Наименование работ</t>
  </si>
  <si>
    <t>Ед.изм</t>
  </si>
  <si>
    <t>Кол.во</t>
  </si>
  <si>
    <t xml:space="preserve"> Цена</t>
  </si>
  <si>
    <t xml:space="preserve"> Итого</t>
  </si>
  <si>
    <t>Спальня</t>
  </si>
  <si>
    <t>Потолок</t>
  </si>
  <si>
    <t>Монтаж натяжного потолка</t>
  </si>
  <si>
    <t>Монтаж гипсокартона</t>
  </si>
  <si>
    <t>м.п</t>
  </si>
  <si>
    <t>м.2</t>
  </si>
  <si>
    <t>Грунтовка гкл</t>
  </si>
  <si>
    <t>Шпатлевка под стеклохолст</t>
  </si>
  <si>
    <t>Грунтовка под стеклохолст</t>
  </si>
  <si>
    <t>Поклейка стеклохолста</t>
  </si>
  <si>
    <t>Шпатлевка под покраску</t>
  </si>
  <si>
    <t>Монтаж арм. уголка</t>
  </si>
  <si>
    <t>Пол</t>
  </si>
  <si>
    <t>Стяжка</t>
  </si>
  <si>
    <t>Грунтовка под стяжку</t>
  </si>
  <si>
    <t xml:space="preserve">Укладка ламината </t>
  </si>
  <si>
    <t>Монтаж плинтуса</t>
  </si>
  <si>
    <t>Стены</t>
  </si>
  <si>
    <t>Штукатурка</t>
  </si>
  <si>
    <t>Насечка под штукатурку</t>
  </si>
  <si>
    <t>Грунтовка под штукатурку</t>
  </si>
  <si>
    <t>Грунтовка под покраску</t>
  </si>
  <si>
    <t>Покраска</t>
  </si>
  <si>
    <t>Грунтовка по ламинат</t>
  </si>
  <si>
    <t>Грунтовка под шпатлевку</t>
  </si>
  <si>
    <t>Откосы</t>
  </si>
  <si>
    <t>Кухня</t>
  </si>
  <si>
    <t>Цена за спальню</t>
  </si>
  <si>
    <t>Цена за кухню</t>
  </si>
  <si>
    <t>Коридор</t>
  </si>
  <si>
    <t>Цена за коридор</t>
  </si>
  <si>
    <t>Балкон</t>
  </si>
  <si>
    <t>Грунтовка по кафель</t>
  </si>
  <si>
    <t>Укладка кафеля</t>
  </si>
  <si>
    <t>Цена за балкон</t>
  </si>
  <si>
    <t>Сан узел</t>
  </si>
  <si>
    <t>Демонтаж штукатурки</t>
  </si>
  <si>
    <t>Грунтовка под кафель</t>
  </si>
  <si>
    <t>Укладка фриза</t>
  </si>
  <si>
    <t>Вырезка отверстий</t>
  </si>
  <si>
    <t>Гидроизоляция</t>
  </si>
  <si>
    <t>Прокладка водопровода канализации</t>
  </si>
  <si>
    <t>Установка трапа</t>
  </si>
  <si>
    <t>Заливка поддона под кабину</t>
  </si>
  <si>
    <t>Точка</t>
  </si>
  <si>
    <t>Штука</t>
  </si>
  <si>
    <t>Установка раковины</t>
  </si>
  <si>
    <t>Установка стиральной машинки</t>
  </si>
  <si>
    <t>Установка вентилятора вытяжки</t>
  </si>
  <si>
    <t>Монтаж люка</t>
  </si>
  <si>
    <t>Монтаж полотенцасушителя</t>
  </si>
  <si>
    <t>Перенос двери</t>
  </si>
  <si>
    <t>Цена за сан узел</t>
  </si>
  <si>
    <t>Общая сумма за ремонт квартиры</t>
  </si>
  <si>
    <t>Прочие работы в сан узле</t>
  </si>
  <si>
    <t>Монтаж галтелей</t>
  </si>
  <si>
    <t>Покраска галтелей</t>
  </si>
  <si>
    <t>Утепление</t>
  </si>
  <si>
    <t>Установка рамы инсоляции</t>
  </si>
  <si>
    <t>Установка унитаза инсоляции</t>
  </si>
  <si>
    <t>Установка тумбочки рамы</t>
  </si>
  <si>
    <t>Штроба под канализацию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</si>
</sst>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3" borderId="1" xfId="0" applyFill="1" applyBorder="1"/>
    <xf numFmtId="0" fontId="5" fillId="2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tabSelected="1" topLeftCell="A209" workbookViewId="0">
      <selection activeCell="I227" sqref="I227"/>
    </sheetView>
  </sheetViews>
  <sheetFormatPr defaultRowHeight="15" x14ac:dyDescent="0.25"/>
  <cols>
    <col min="1" max="1" width="47.42578125" customWidth="1"/>
    <col min="5" max="5" width="11.5703125" bestFit="1" customWidth="1"/>
  </cols>
  <sheetData>
    <row r="1" spans="1:5" ht="28.5" x14ac:dyDescent="0.45">
      <c r="A1" s="1" t="s">
        <v>0</v>
      </c>
      <c r="B1" s="1"/>
      <c r="C1" s="1"/>
      <c r="D1" s="1"/>
      <c r="E1" s="1"/>
    </row>
    <row r="4" spans="1:5" x14ac:dyDescent="0.25">
      <c r="A4" s="2" t="s">
        <v>1</v>
      </c>
      <c r="B4" s="2"/>
      <c r="C4" s="2"/>
    </row>
    <row r="6" spans="1:5" x14ac:dyDescent="0.25">
      <c r="A6" t="s">
        <v>2</v>
      </c>
    </row>
    <row r="7" spans="1:5" x14ac:dyDescent="0.25">
      <c r="A7" t="s">
        <v>3</v>
      </c>
    </row>
    <row r="8" spans="1:5" x14ac:dyDescent="0.25">
      <c r="A8" t="s">
        <v>4</v>
      </c>
    </row>
    <row r="11" spans="1:5" x14ac:dyDescent="0.25">
      <c r="A11" t="s">
        <v>5</v>
      </c>
    </row>
    <row r="13" spans="1:5" ht="18.75" x14ac:dyDescent="0.3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</row>
    <row r="14" spans="1:5" x14ac:dyDescent="0.25">
      <c r="A14" s="4"/>
      <c r="B14" s="4"/>
      <c r="C14" s="4"/>
      <c r="D14" s="4"/>
      <c r="E14" s="4"/>
    </row>
    <row r="15" spans="1:5" ht="18.75" x14ac:dyDescent="0.3">
      <c r="A15" s="8" t="s">
        <v>11</v>
      </c>
      <c r="B15" s="9"/>
      <c r="C15" s="9"/>
      <c r="D15" s="9"/>
      <c r="E15" s="10"/>
    </row>
    <row r="16" spans="1:5" x14ac:dyDescent="0.25">
      <c r="A16" s="5" t="s">
        <v>12</v>
      </c>
      <c r="B16" s="6"/>
      <c r="C16" s="6"/>
      <c r="D16" s="6"/>
      <c r="E16" s="7"/>
    </row>
    <row r="17" spans="1:5" x14ac:dyDescent="0.25">
      <c r="A17" s="14" t="s">
        <v>13</v>
      </c>
      <c r="B17" s="4" t="s">
        <v>16</v>
      </c>
      <c r="C17" s="4">
        <v>20</v>
      </c>
      <c r="D17" s="4">
        <v>500</v>
      </c>
      <c r="E17" s="4">
        <f>D17*C17</f>
        <v>10000</v>
      </c>
    </row>
    <row r="18" spans="1:5" x14ac:dyDescent="0.25">
      <c r="A18" s="4" t="s">
        <v>14</v>
      </c>
      <c r="B18" s="4" t="s">
        <v>15</v>
      </c>
      <c r="C18" s="4">
        <v>16</v>
      </c>
      <c r="D18" s="4">
        <v>400</v>
      </c>
      <c r="E18" s="4">
        <f t="shared" ref="E18:E89" si="0">D18*C18</f>
        <v>6400</v>
      </c>
    </row>
    <row r="19" spans="1:5" x14ac:dyDescent="0.25">
      <c r="A19" s="4" t="s">
        <v>22</v>
      </c>
      <c r="B19" s="4" t="s">
        <v>15</v>
      </c>
      <c r="C19" s="4">
        <v>16</v>
      </c>
      <c r="D19" s="4">
        <v>150</v>
      </c>
      <c r="E19" s="4">
        <f>D19*C19</f>
        <v>2400</v>
      </c>
    </row>
    <row r="20" spans="1:5" x14ac:dyDescent="0.25">
      <c r="A20" s="4" t="s">
        <v>17</v>
      </c>
      <c r="B20" s="4" t="s">
        <v>15</v>
      </c>
      <c r="C20" s="4">
        <v>16</v>
      </c>
      <c r="D20" s="4">
        <v>60</v>
      </c>
      <c r="E20" s="4">
        <f t="shared" si="0"/>
        <v>960</v>
      </c>
    </row>
    <row r="21" spans="1:5" x14ac:dyDescent="0.25">
      <c r="A21" s="14" t="s">
        <v>18</v>
      </c>
      <c r="B21" s="4" t="s">
        <v>15</v>
      </c>
      <c r="C21" s="4">
        <v>16</v>
      </c>
      <c r="D21" s="4">
        <v>250</v>
      </c>
      <c r="E21" s="4">
        <f t="shared" si="0"/>
        <v>4000</v>
      </c>
    </row>
    <row r="22" spans="1:5" x14ac:dyDescent="0.25">
      <c r="A22" s="14" t="s">
        <v>19</v>
      </c>
      <c r="B22" s="4" t="s">
        <v>15</v>
      </c>
      <c r="C22" s="4">
        <v>16</v>
      </c>
      <c r="D22" s="4">
        <v>60</v>
      </c>
      <c r="E22" s="4">
        <f t="shared" si="0"/>
        <v>960</v>
      </c>
    </row>
    <row r="23" spans="1:5" x14ac:dyDescent="0.25">
      <c r="A23" s="15" t="s">
        <v>20</v>
      </c>
      <c r="B23" s="4" t="s">
        <v>15</v>
      </c>
      <c r="C23" s="4">
        <v>16</v>
      </c>
      <c r="D23" s="4">
        <v>300</v>
      </c>
      <c r="E23" s="4">
        <f t="shared" si="0"/>
        <v>4800</v>
      </c>
    </row>
    <row r="24" spans="1:5" x14ac:dyDescent="0.25">
      <c r="A24" s="4" t="s">
        <v>21</v>
      </c>
      <c r="B24" s="4" t="s">
        <v>15</v>
      </c>
      <c r="C24" s="4">
        <v>16</v>
      </c>
      <c r="D24" s="4">
        <v>350</v>
      </c>
      <c r="E24" s="4">
        <f t="shared" si="0"/>
        <v>5600</v>
      </c>
    </row>
    <row r="25" spans="1:5" x14ac:dyDescent="0.25">
      <c r="A25" s="4" t="s">
        <v>32</v>
      </c>
      <c r="B25" s="4" t="s">
        <v>15</v>
      </c>
      <c r="C25" s="4">
        <v>16</v>
      </c>
      <c r="D25" s="4">
        <v>60</v>
      </c>
      <c r="E25" s="4">
        <f t="shared" si="0"/>
        <v>960</v>
      </c>
    </row>
    <row r="26" spans="1:5" x14ac:dyDescent="0.25">
      <c r="A26" s="4" t="s">
        <v>33</v>
      </c>
      <c r="B26" s="4" t="s">
        <v>15</v>
      </c>
      <c r="C26" s="4">
        <v>16</v>
      </c>
      <c r="D26" s="4">
        <v>150</v>
      </c>
      <c r="E26" s="4">
        <f t="shared" si="0"/>
        <v>2400</v>
      </c>
    </row>
    <row r="27" spans="1:5" x14ac:dyDescent="0.25">
      <c r="A27" s="14" t="s">
        <v>66</v>
      </c>
      <c r="B27" s="4" t="s">
        <v>15</v>
      </c>
      <c r="C27" s="4">
        <v>18</v>
      </c>
      <c r="D27" s="4">
        <v>300</v>
      </c>
      <c r="E27" s="4">
        <f t="shared" si="0"/>
        <v>5400</v>
      </c>
    </row>
    <row r="28" spans="1:5" x14ac:dyDescent="0.25">
      <c r="A28" s="14" t="s">
        <v>67</v>
      </c>
      <c r="B28" s="4" t="s">
        <v>15</v>
      </c>
      <c r="C28" s="4">
        <v>18</v>
      </c>
      <c r="D28" s="4">
        <v>150</v>
      </c>
      <c r="E28" s="4">
        <f t="shared" si="0"/>
        <v>2700</v>
      </c>
    </row>
    <row r="29" spans="1:5" x14ac:dyDescent="0.25">
      <c r="A29" s="11"/>
      <c r="B29" s="12"/>
      <c r="C29" s="12"/>
      <c r="D29" s="12"/>
      <c r="E29" s="13"/>
    </row>
    <row r="30" spans="1:5" x14ac:dyDescent="0.25">
      <c r="A30" s="5" t="s">
        <v>23</v>
      </c>
      <c r="B30" s="6"/>
      <c r="C30" s="6"/>
      <c r="D30" s="6"/>
      <c r="E30" s="7"/>
    </row>
    <row r="31" spans="1:5" x14ac:dyDescent="0.25">
      <c r="A31" s="4" t="s">
        <v>25</v>
      </c>
      <c r="B31" s="4" t="s">
        <v>16</v>
      </c>
      <c r="C31" s="4">
        <v>20</v>
      </c>
      <c r="D31" s="4">
        <v>60</v>
      </c>
      <c r="E31" s="4">
        <f t="shared" si="0"/>
        <v>1200</v>
      </c>
    </row>
    <row r="32" spans="1:5" x14ac:dyDescent="0.25">
      <c r="A32" s="4" t="s">
        <v>24</v>
      </c>
      <c r="B32" s="4" t="s">
        <v>16</v>
      </c>
      <c r="C32" s="4">
        <v>20</v>
      </c>
      <c r="D32" s="4">
        <v>350</v>
      </c>
      <c r="E32" s="4">
        <f t="shared" si="0"/>
        <v>7000</v>
      </c>
    </row>
    <row r="33" spans="1:5" x14ac:dyDescent="0.25">
      <c r="A33" s="4" t="s">
        <v>34</v>
      </c>
      <c r="B33" s="4" t="s">
        <v>16</v>
      </c>
      <c r="C33" s="4">
        <v>20</v>
      </c>
      <c r="D33" s="4">
        <v>60</v>
      </c>
      <c r="E33" s="4">
        <f>D33*C33</f>
        <v>1200</v>
      </c>
    </row>
    <row r="34" spans="1:5" x14ac:dyDescent="0.25">
      <c r="A34" s="4" t="s">
        <v>26</v>
      </c>
      <c r="B34" s="4" t="s">
        <v>16</v>
      </c>
      <c r="C34" s="4">
        <v>20</v>
      </c>
      <c r="D34" s="4">
        <v>250</v>
      </c>
      <c r="E34" s="4">
        <f t="shared" si="0"/>
        <v>5000</v>
      </c>
    </row>
    <row r="35" spans="1:5" x14ac:dyDescent="0.25">
      <c r="A35" s="4" t="s">
        <v>27</v>
      </c>
      <c r="B35" s="4" t="s">
        <v>15</v>
      </c>
      <c r="C35" s="4">
        <v>17</v>
      </c>
      <c r="D35" s="4">
        <v>150</v>
      </c>
      <c r="E35" s="4">
        <f t="shared" si="0"/>
        <v>2550</v>
      </c>
    </row>
    <row r="36" spans="1:5" x14ac:dyDescent="0.25">
      <c r="A36" s="4"/>
      <c r="B36" s="4"/>
      <c r="C36" s="4"/>
      <c r="D36" s="4"/>
      <c r="E36" s="4"/>
    </row>
    <row r="37" spans="1:5" x14ac:dyDescent="0.25">
      <c r="A37" s="5" t="s">
        <v>28</v>
      </c>
      <c r="B37" s="6"/>
      <c r="C37" s="6"/>
      <c r="D37" s="6"/>
      <c r="E37" s="7"/>
    </row>
    <row r="38" spans="1:5" x14ac:dyDescent="0.25">
      <c r="A38" s="14" t="s">
        <v>30</v>
      </c>
      <c r="B38" s="4" t="s">
        <v>16</v>
      </c>
      <c r="C38" s="4">
        <v>48</v>
      </c>
      <c r="D38" s="4">
        <v>150</v>
      </c>
      <c r="E38" s="4">
        <f t="shared" si="0"/>
        <v>7200</v>
      </c>
    </row>
    <row r="39" spans="1:5" x14ac:dyDescent="0.25">
      <c r="A39" s="14" t="s">
        <v>31</v>
      </c>
      <c r="B39" s="4" t="s">
        <v>16</v>
      </c>
      <c r="C39" s="4">
        <v>48</v>
      </c>
      <c r="D39" s="4">
        <v>60</v>
      </c>
      <c r="E39" s="4">
        <f t="shared" si="0"/>
        <v>2880</v>
      </c>
    </row>
    <row r="40" spans="1:5" x14ac:dyDescent="0.25">
      <c r="A40" s="14" t="s">
        <v>29</v>
      </c>
      <c r="B40" s="4" t="s">
        <v>16</v>
      </c>
      <c r="C40" s="4">
        <v>48</v>
      </c>
      <c r="D40" s="4">
        <v>350</v>
      </c>
      <c r="E40" s="4">
        <f t="shared" si="0"/>
        <v>16800</v>
      </c>
    </row>
    <row r="41" spans="1:5" x14ac:dyDescent="0.25">
      <c r="A41" s="4" t="s">
        <v>35</v>
      </c>
      <c r="B41" s="4" t="s">
        <v>16</v>
      </c>
      <c r="C41" s="4">
        <v>48</v>
      </c>
      <c r="D41" s="4">
        <v>60</v>
      </c>
      <c r="E41" s="4">
        <f t="shared" si="0"/>
        <v>2880</v>
      </c>
    </row>
    <row r="42" spans="1:5" x14ac:dyDescent="0.25">
      <c r="A42" s="16" t="s">
        <v>18</v>
      </c>
      <c r="B42" s="4" t="s">
        <v>16</v>
      </c>
      <c r="C42" s="4">
        <v>48</v>
      </c>
      <c r="D42" s="4">
        <v>250</v>
      </c>
      <c r="E42" s="4">
        <f t="shared" si="0"/>
        <v>12000</v>
      </c>
    </row>
    <row r="43" spans="1:5" x14ac:dyDescent="0.25">
      <c r="A43" s="14" t="s">
        <v>19</v>
      </c>
      <c r="B43" s="4" t="s">
        <v>15</v>
      </c>
      <c r="C43" s="4">
        <v>48</v>
      </c>
      <c r="D43" s="4">
        <v>60</v>
      </c>
      <c r="E43" s="4">
        <f t="shared" ref="E43:E48" si="1">D43*C43</f>
        <v>2880</v>
      </c>
    </row>
    <row r="44" spans="1:5" x14ac:dyDescent="0.25">
      <c r="A44" s="15" t="s">
        <v>20</v>
      </c>
      <c r="B44" s="4" t="s">
        <v>15</v>
      </c>
      <c r="C44" s="4">
        <v>48</v>
      </c>
      <c r="D44" s="4">
        <v>300</v>
      </c>
      <c r="E44" s="4">
        <f t="shared" si="1"/>
        <v>14400</v>
      </c>
    </row>
    <row r="45" spans="1:5" x14ac:dyDescent="0.25">
      <c r="A45" s="4" t="s">
        <v>21</v>
      </c>
      <c r="B45" s="4" t="s">
        <v>15</v>
      </c>
      <c r="C45" s="4">
        <v>48</v>
      </c>
      <c r="D45" s="4">
        <v>350</v>
      </c>
      <c r="E45" s="4">
        <f t="shared" si="1"/>
        <v>16800</v>
      </c>
    </row>
    <row r="46" spans="1:5" x14ac:dyDescent="0.25">
      <c r="A46" s="4" t="s">
        <v>32</v>
      </c>
      <c r="B46" s="4" t="s">
        <v>15</v>
      </c>
      <c r="C46" s="4">
        <v>48</v>
      </c>
      <c r="D46" s="4">
        <v>60</v>
      </c>
      <c r="E46" s="4">
        <f t="shared" si="1"/>
        <v>2880</v>
      </c>
    </row>
    <row r="47" spans="1:5" x14ac:dyDescent="0.25">
      <c r="A47" s="4" t="s">
        <v>62</v>
      </c>
      <c r="B47" s="4" t="s">
        <v>56</v>
      </c>
      <c r="C47" s="4">
        <v>1</v>
      </c>
      <c r="D47" s="4">
        <v>6000</v>
      </c>
      <c r="E47" s="4">
        <f t="shared" si="1"/>
        <v>6000</v>
      </c>
    </row>
    <row r="48" spans="1:5" x14ac:dyDescent="0.25">
      <c r="A48" s="4" t="s">
        <v>33</v>
      </c>
      <c r="B48" s="4" t="s">
        <v>15</v>
      </c>
      <c r="C48" s="4">
        <v>48</v>
      </c>
      <c r="D48" s="4">
        <v>150</v>
      </c>
      <c r="E48" s="4">
        <f t="shared" si="1"/>
        <v>7200</v>
      </c>
    </row>
    <row r="49" spans="1:5" x14ac:dyDescent="0.25">
      <c r="A49" s="4"/>
      <c r="B49" s="4"/>
      <c r="C49" s="4"/>
      <c r="D49" s="4"/>
      <c r="E49" s="4"/>
    </row>
    <row r="50" spans="1:5" x14ac:dyDescent="0.25">
      <c r="A50" s="5" t="s">
        <v>36</v>
      </c>
      <c r="B50" s="6"/>
      <c r="C50" s="6"/>
      <c r="D50" s="6"/>
      <c r="E50" s="7"/>
    </row>
    <row r="51" spans="1:5" x14ac:dyDescent="0.25">
      <c r="A51" s="14" t="s">
        <v>30</v>
      </c>
      <c r="B51" s="4" t="s">
        <v>15</v>
      </c>
      <c r="C51" s="4">
        <v>5</v>
      </c>
      <c r="D51" s="4">
        <v>150</v>
      </c>
      <c r="E51" s="4">
        <f t="shared" si="0"/>
        <v>750</v>
      </c>
    </row>
    <row r="52" spans="1:5" x14ac:dyDescent="0.25">
      <c r="A52" s="14" t="s">
        <v>31</v>
      </c>
      <c r="B52" s="4" t="s">
        <v>15</v>
      </c>
      <c r="C52" s="4">
        <v>5</v>
      </c>
      <c r="D52" s="4">
        <v>60</v>
      </c>
      <c r="E52" s="4">
        <f t="shared" si="0"/>
        <v>300</v>
      </c>
    </row>
    <row r="53" spans="1:5" x14ac:dyDescent="0.25">
      <c r="A53" s="14" t="s">
        <v>29</v>
      </c>
      <c r="B53" s="4" t="s">
        <v>15</v>
      </c>
      <c r="C53" s="4">
        <v>5</v>
      </c>
      <c r="D53" s="4">
        <v>350</v>
      </c>
      <c r="E53" s="4">
        <f t="shared" si="0"/>
        <v>1750</v>
      </c>
    </row>
    <row r="54" spans="1:5" x14ac:dyDescent="0.25">
      <c r="A54" s="4" t="s">
        <v>22</v>
      </c>
      <c r="B54" s="4" t="s">
        <v>15</v>
      </c>
      <c r="C54" s="4">
        <v>5</v>
      </c>
      <c r="D54" s="4">
        <v>150</v>
      </c>
      <c r="E54" s="4">
        <f t="shared" si="0"/>
        <v>750</v>
      </c>
    </row>
    <row r="55" spans="1:5" x14ac:dyDescent="0.25">
      <c r="A55" s="4" t="s">
        <v>35</v>
      </c>
      <c r="B55" s="4" t="s">
        <v>15</v>
      </c>
      <c r="C55" s="4">
        <v>5</v>
      </c>
      <c r="D55" s="4">
        <v>60</v>
      </c>
      <c r="E55" s="4">
        <f t="shared" si="0"/>
        <v>300</v>
      </c>
    </row>
    <row r="56" spans="1:5" x14ac:dyDescent="0.25">
      <c r="A56" s="14" t="s">
        <v>18</v>
      </c>
      <c r="B56" s="4" t="s">
        <v>15</v>
      </c>
      <c r="C56" s="4">
        <v>5</v>
      </c>
      <c r="D56" s="4">
        <v>250</v>
      </c>
      <c r="E56" s="4">
        <f t="shared" si="0"/>
        <v>1250</v>
      </c>
    </row>
    <row r="57" spans="1:5" x14ac:dyDescent="0.25">
      <c r="A57" s="14" t="s">
        <v>19</v>
      </c>
      <c r="B57" s="4" t="s">
        <v>15</v>
      </c>
      <c r="C57" s="4">
        <v>5</v>
      </c>
      <c r="D57" s="4">
        <v>60</v>
      </c>
      <c r="E57" s="4">
        <f t="shared" si="0"/>
        <v>300</v>
      </c>
    </row>
    <row r="58" spans="1:5" x14ac:dyDescent="0.25">
      <c r="A58" s="15" t="s">
        <v>20</v>
      </c>
      <c r="B58" s="4" t="s">
        <v>15</v>
      </c>
      <c r="C58" s="4">
        <v>5</v>
      </c>
      <c r="D58" s="4">
        <v>300</v>
      </c>
      <c r="E58" s="4">
        <f t="shared" si="0"/>
        <v>1500</v>
      </c>
    </row>
    <row r="59" spans="1:5" x14ac:dyDescent="0.25">
      <c r="A59" s="4" t="s">
        <v>21</v>
      </c>
      <c r="B59" s="4" t="s">
        <v>15</v>
      </c>
      <c r="C59" s="4">
        <v>5</v>
      </c>
      <c r="D59" s="4">
        <v>350</v>
      </c>
      <c r="E59" s="4">
        <f t="shared" si="0"/>
        <v>1750</v>
      </c>
    </row>
    <row r="60" spans="1:5" x14ac:dyDescent="0.25">
      <c r="A60" s="4" t="s">
        <v>32</v>
      </c>
      <c r="B60" s="4" t="s">
        <v>15</v>
      </c>
      <c r="C60" s="4">
        <v>5</v>
      </c>
      <c r="D60" s="4">
        <v>60</v>
      </c>
      <c r="E60" s="4">
        <f t="shared" si="0"/>
        <v>300</v>
      </c>
    </row>
    <row r="61" spans="1:5" x14ac:dyDescent="0.25">
      <c r="A61" s="4" t="s">
        <v>33</v>
      </c>
      <c r="B61" s="4" t="s">
        <v>15</v>
      </c>
      <c r="C61" s="4">
        <v>5</v>
      </c>
      <c r="D61" s="4">
        <v>150</v>
      </c>
      <c r="E61" s="4">
        <f t="shared" si="0"/>
        <v>750</v>
      </c>
    </row>
    <row r="62" spans="1:5" x14ac:dyDescent="0.25">
      <c r="A62" s="4"/>
      <c r="B62" s="5" t="s">
        <v>38</v>
      </c>
      <c r="C62" s="6"/>
      <c r="D62" s="7"/>
      <c r="E62" s="17">
        <f>E61+E60+E59+E58+E57+E56+E55+E54+E53+E52+E51+E48+E47+E46+E45+E44+E43+E42+E41+E40+E39+E38+E35+E34+E33+E32+E31+E28+E27+E26+E25+E24+E23+E22+E21+E20+E19+E18+E17</f>
        <v>165150</v>
      </c>
    </row>
    <row r="63" spans="1:5" ht="18.75" x14ac:dyDescent="0.3">
      <c r="A63" s="8" t="s">
        <v>37</v>
      </c>
      <c r="B63" s="9"/>
      <c r="C63" s="9"/>
      <c r="D63" s="9"/>
      <c r="E63" s="10"/>
    </row>
    <row r="64" spans="1:5" x14ac:dyDescent="0.25">
      <c r="A64" s="5" t="s">
        <v>12</v>
      </c>
      <c r="B64" s="6"/>
      <c r="C64" s="6"/>
      <c r="D64" s="6"/>
      <c r="E64" s="7"/>
    </row>
    <row r="65" spans="1:5" x14ac:dyDescent="0.25">
      <c r="A65" s="14" t="s">
        <v>13</v>
      </c>
      <c r="B65" s="4" t="s">
        <v>16</v>
      </c>
      <c r="C65" s="4">
        <v>12</v>
      </c>
      <c r="D65" s="4">
        <v>500</v>
      </c>
      <c r="E65" s="4">
        <f t="shared" si="0"/>
        <v>6000</v>
      </c>
    </row>
    <row r="66" spans="1:5" x14ac:dyDescent="0.25">
      <c r="A66" s="4" t="s">
        <v>14</v>
      </c>
      <c r="B66" s="4" t="s">
        <v>15</v>
      </c>
      <c r="C66" s="4">
        <v>6</v>
      </c>
      <c r="D66" s="4">
        <v>400</v>
      </c>
      <c r="E66" s="4">
        <f t="shared" si="0"/>
        <v>2400</v>
      </c>
    </row>
    <row r="67" spans="1:5" x14ac:dyDescent="0.25">
      <c r="A67" s="4" t="s">
        <v>22</v>
      </c>
      <c r="B67" s="4" t="s">
        <v>15</v>
      </c>
      <c r="C67" s="4">
        <v>3</v>
      </c>
      <c r="D67" s="4">
        <v>150</v>
      </c>
      <c r="E67" s="4">
        <f t="shared" si="0"/>
        <v>450</v>
      </c>
    </row>
    <row r="68" spans="1:5" x14ac:dyDescent="0.25">
      <c r="A68" s="4" t="s">
        <v>17</v>
      </c>
      <c r="B68" s="4" t="s">
        <v>15</v>
      </c>
      <c r="C68" s="4">
        <v>6</v>
      </c>
      <c r="D68" s="4">
        <v>60</v>
      </c>
      <c r="E68" s="4">
        <f t="shared" si="0"/>
        <v>360</v>
      </c>
    </row>
    <row r="69" spans="1:5" x14ac:dyDescent="0.25">
      <c r="A69" s="14" t="s">
        <v>18</v>
      </c>
      <c r="B69" s="4" t="s">
        <v>15</v>
      </c>
      <c r="C69" s="4">
        <v>6</v>
      </c>
      <c r="D69" s="4">
        <v>250</v>
      </c>
      <c r="E69" s="4">
        <f t="shared" si="0"/>
        <v>1500</v>
      </c>
    </row>
    <row r="70" spans="1:5" x14ac:dyDescent="0.25">
      <c r="A70" s="14" t="s">
        <v>19</v>
      </c>
      <c r="B70" s="4" t="s">
        <v>15</v>
      </c>
      <c r="C70" s="4">
        <v>6</v>
      </c>
      <c r="D70" s="4">
        <v>60</v>
      </c>
      <c r="E70" s="4">
        <f t="shared" si="0"/>
        <v>360</v>
      </c>
    </row>
    <row r="71" spans="1:5" x14ac:dyDescent="0.25">
      <c r="A71" s="15" t="s">
        <v>20</v>
      </c>
      <c r="B71" s="4" t="s">
        <v>15</v>
      </c>
      <c r="C71" s="4">
        <v>6</v>
      </c>
      <c r="D71" s="4">
        <v>300</v>
      </c>
      <c r="E71" s="4">
        <f t="shared" si="0"/>
        <v>1800</v>
      </c>
    </row>
    <row r="72" spans="1:5" x14ac:dyDescent="0.25">
      <c r="A72" s="4" t="s">
        <v>21</v>
      </c>
      <c r="B72" s="4" t="s">
        <v>15</v>
      </c>
      <c r="C72" s="4">
        <v>6</v>
      </c>
      <c r="D72" s="4">
        <v>350</v>
      </c>
      <c r="E72" s="4">
        <f t="shared" si="0"/>
        <v>2100</v>
      </c>
    </row>
    <row r="73" spans="1:5" x14ac:dyDescent="0.25">
      <c r="A73" s="4" t="s">
        <v>32</v>
      </c>
      <c r="B73" s="4" t="s">
        <v>15</v>
      </c>
      <c r="C73" s="4">
        <v>6</v>
      </c>
      <c r="D73" s="4">
        <v>60</v>
      </c>
      <c r="E73" s="4">
        <f t="shared" si="0"/>
        <v>360</v>
      </c>
    </row>
    <row r="74" spans="1:5" x14ac:dyDescent="0.25">
      <c r="A74" s="4" t="s">
        <v>33</v>
      </c>
      <c r="B74" s="4" t="s">
        <v>15</v>
      </c>
      <c r="C74" s="4">
        <v>6</v>
      </c>
      <c r="D74" s="4">
        <v>150</v>
      </c>
      <c r="E74" s="4">
        <f t="shared" si="0"/>
        <v>900</v>
      </c>
    </row>
    <row r="75" spans="1:5" x14ac:dyDescent="0.25">
      <c r="A75" s="14" t="s">
        <v>66</v>
      </c>
      <c r="B75" s="4" t="s">
        <v>15</v>
      </c>
      <c r="C75" s="4">
        <v>14</v>
      </c>
      <c r="D75" s="4">
        <v>300</v>
      </c>
      <c r="E75" s="4">
        <f t="shared" si="0"/>
        <v>4200</v>
      </c>
    </row>
    <row r="76" spans="1:5" x14ac:dyDescent="0.25">
      <c r="A76" s="14" t="s">
        <v>67</v>
      </c>
      <c r="B76" s="4" t="s">
        <v>15</v>
      </c>
      <c r="C76" s="4">
        <v>14</v>
      </c>
      <c r="D76" s="4">
        <v>150</v>
      </c>
      <c r="E76" s="4">
        <f t="shared" si="0"/>
        <v>2100</v>
      </c>
    </row>
    <row r="77" spans="1:5" x14ac:dyDescent="0.25">
      <c r="A77" s="4"/>
      <c r="B77" s="4"/>
      <c r="C77" s="4"/>
      <c r="D77" s="4"/>
      <c r="E77" s="4"/>
    </row>
    <row r="78" spans="1:5" x14ac:dyDescent="0.25">
      <c r="A78" s="5" t="s">
        <v>23</v>
      </c>
      <c r="B78" s="6"/>
      <c r="C78" s="6"/>
      <c r="D78" s="6"/>
      <c r="E78" s="7"/>
    </row>
    <row r="79" spans="1:5" x14ac:dyDescent="0.25">
      <c r="A79" s="4" t="s">
        <v>25</v>
      </c>
      <c r="B79" s="4" t="s">
        <v>16</v>
      </c>
      <c r="C79" s="4">
        <v>12</v>
      </c>
      <c r="D79" s="4">
        <v>60</v>
      </c>
      <c r="E79" s="4">
        <f t="shared" si="0"/>
        <v>720</v>
      </c>
    </row>
    <row r="80" spans="1:5" x14ac:dyDescent="0.25">
      <c r="A80" s="4" t="s">
        <v>24</v>
      </c>
      <c r="B80" s="4" t="s">
        <v>16</v>
      </c>
      <c r="C80" s="4">
        <v>12</v>
      </c>
      <c r="D80" s="4">
        <v>350</v>
      </c>
      <c r="E80" s="4">
        <f t="shared" si="0"/>
        <v>4200</v>
      </c>
    </row>
    <row r="81" spans="1:5" x14ac:dyDescent="0.25">
      <c r="A81" s="4" t="s">
        <v>34</v>
      </c>
      <c r="B81" s="4" t="s">
        <v>16</v>
      </c>
      <c r="C81" s="4">
        <v>12</v>
      </c>
      <c r="D81" s="4">
        <v>60</v>
      </c>
      <c r="E81" s="4">
        <f t="shared" si="0"/>
        <v>720</v>
      </c>
    </row>
    <row r="82" spans="1:5" x14ac:dyDescent="0.25">
      <c r="A82" s="4" t="s">
        <v>26</v>
      </c>
      <c r="B82" s="4" t="s">
        <v>16</v>
      </c>
      <c r="C82" s="4">
        <v>12</v>
      </c>
      <c r="D82" s="4">
        <v>250</v>
      </c>
      <c r="E82" s="4">
        <f t="shared" si="0"/>
        <v>3000</v>
      </c>
    </row>
    <row r="83" spans="1:5" x14ac:dyDescent="0.25">
      <c r="A83" s="4" t="s">
        <v>27</v>
      </c>
      <c r="B83" s="4" t="s">
        <v>15</v>
      </c>
      <c r="C83" s="4">
        <v>14</v>
      </c>
      <c r="D83" s="4">
        <v>150</v>
      </c>
      <c r="E83" s="4">
        <f t="shared" si="0"/>
        <v>2100</v>
      </c>
    </row>
    <row r="84" spans="1:5" x14ac:dyDescent="0.25">
      <c r="A84" s="4"/>
      <c r="B84" s="4"/>
      <c r="C84" s="4"/>
      <c r="D84" s="4"/>
      <c r="E84" s="4"/>
    </row>
    <row r="85" spans="1:5" x14ac:dyDescent="0.25">
      <c r="A85" s="5" t="s">
        <v>28</v>
      </c>
      <c r="B85" s="6"/>
      <c r="C85" s="6"/>
      <c r="D85" s="6"/>
      <c r="E85" s="7"/>
    </row>
    <row r="86" spans="1:5" x14ac:dyDescent="0.25">
      <c r="A86" s="14" t="s">
        <v>30</v>
      </c>
      <c r="B86" s="4" t="s">
        <v>16</v>
      </c>
      <c r="C86" s="4">
        <v>34</v>
      </c>
      <c r="D86" s="4">
        <v>150</v>
      </c>
      <c r="E86" s="4">
        <f t="shared" si="0"/>
        <v>5100</v>
      </c>
    </row>
    <row r="87" spans="1:5" x14ac:dyDescent="0.25">
      <c r="A87" s="14" t="s">
        <v>31</v>
      </c>
      <c r="B87" s="4" t="s">
        <v>16</v>
      </c>
      <c r="C87" s="4">
        <v>34</v>
      </c>
      <c r="D87" s="4">
        <v>60</v>
      </c>
      <c r="E87" s="4">
        <f t="shared" si="0"/>
        <v>2040</v>
      </c>
    </row>
    <row r="88" spans="1:5" x14ac:dyDescent="0.25">
      <c r="A88" s="14" t="s">
        <v>29</v>
      </c>
      <c r="B88" s="4" t="s">
        <v>16</v>
      </c>
      <c r="C88" s="4">
        <v>34</v>
      </c>
      <c r="D88" s="4">
        <v>350</v>
      </c>
      <c r="E88" s="4">
        <f t="shared" si="0"/>
        <v>11900</v>
      </c>
    </row>
    <row r="89" spans="1:5" x14ac:dyDescent="0.25">
      <c r="A89" s="4" t="s">
        <v>35</v>
      </c>
      <c r="B89" s="4" t="s">
        <v>16</v>
      </c>
      <c r="C89" s="4">
        <v>34</v>
      </c>
      <c r="D89" s="4">
        <v>60</v>
      </c>
      <c r="E89" s="4">
        <f t="shared" si="0"/>
        <v>2040</v>
      </c>
    </row>
    <row r="90" spans="1:5" x14ac:dyDescent="0.25">
      <c r="A90" s="16" t="s">
        <v>18</v>
      </c>
      <c r="B90" s="4" t="s">
        <v>16</v>
      </c>
      <c r="C90" s="4">
        <v>34</v>
      </c>
      <c r="D90" s="4">
        <v>250</v>
      </c>
      <c r="E90" s="4">
        <f t="shared" ref="E90:E153" si="2">D90*C90</f>
        <v>8500</v>
      </c>
    </row>
    <row r="91" spans="1:5" x14ac:dyDescent="0.25">
      <c r="A91" s="14" t="s">
        <v>19</v>
      </c>
      <c r="B91" s="4" t="s">
        <v>15</v>
      </c>
      <c r="C91" s="4">
        <v>34</v>
      </c>
      <c r="D91" s="4">
        <v>60</v>
      </c>
      <c r="E91" s="4">
        <f t="shared" si="2"/>
        <v>2040</v>
      </c>
    </row>
    <row r="92" spans="1:5" x14ac:dyDescent="0.25">
      <c r="A92" s="15" t="s">
        <v>20</v>
      </c>
      <c r="B92" s="4" t="s">
        <v>15</v>
      </c>
      <c r="C92" s="4">
        <v>34</v>
      </c>
      <c r="D92" s="4">
        <v>300</v>
      </c>
      <c r="E92" s="4">
        <f t="shared" si="2"/>
        <v>10200</v>
      </c>
    </row>
    <row r="93" spans="1:5" x14ac:dyDescent="0.25">
      <c r="A93" s="4" t="s">
        <v>21</v>
      </c>
      <c r="B93" s="4" t="s">
        <v>15</v>
      </c>
      <c r="C93" s="4">
        <v>34</v>
      </c>
      <c r="D93" s="4">
        <v>350</v>
      </c>
      <c r="E93" s="4">
        <f t="shared" si="2"/>
        <v>11900</v>
      </c>
    </row>
    <row r="94" spans="1:5" x14ac:dyDescent="0.25">
      <c r="A94" s="4" t="s">
        <v>32</v>
      </c>
      <c r="B94" s="4" t="s">
        <v>15</v>
      </c>
      <c r="C94" s="4">
        <v>34</v>
      </c>
      <c r="D94" s="4">
        <v>60</v>
      </c>
      <c r="E94" s="4">
        <f t="shared" si="2"/>
        <v>2040</v>
      </c>
    </row>
    <row r="95" spans="1:5" x14ac:dyDescent="0.25">
      <c r="A95" s="4" t="s">
        <v>33</v>
      </c>
      <c r="B95" s="4" t="s">
        <v>15</v>
      </c>
      <c r="C95" s="4">
        <v>34</v>
      </c>
      <c r="D95" s="4">
        <v>150</v>
      </c>
      <c r="E95" s="4">
        <f t="shared" si="2"/>
        <v>5100</v>
      </c>
    </row>
    <row r="96" spans="1:5" x14ac:dyDescent="0.25">
      <c r="A96" s="4"/>
      <c r="B96" s="4"/>
      <c r="C96" s="4"/>
      <c r="D96" s="4"/>
      <c r="E96" s="4"/>
    </row>
    <row r="97" spans="1:5" x14ac:dyDescent="0.25">
      <c r="A97" s="5" t="s">
        <v>36</v>
      </c>
      <c r="B97" s="6"/>
      <c r="C97" s="6"/>
      <c r="D97" s="6"/>
      <c r="E97" s="7"/>
    </row>
    <row r="98" spans="1:5" x14ac:dyDescent="0.25">
      <c r="A98" s="14" t="s">
        <v>30</v>
      </c>
      <c r="B98" s="4" t="s">
        <v>15</v>
      </c>
      <c r="C98" s="4">
        <v>8</v>
      </c>
      <c r="D98" s="4">
        <v>150</v>
      </c>
      <c r="E98" s="4">
        <f>D98*C98</f>
        <v>1200</v>
      </c>
    </row>
    <row r="99" spans="1:5" x14ac:dyDescent="0.25">
      <c r="A99" s="14" t="s">
        <v>31</v>
      </c>
      <c r="B99" s="4" t="s">
        <v>15</v>
      </c>
      <c r="C99" s="4">
        <v>8</v>
      </c>
      <c r="D99" s="4">
        <v>60</v>
      </c>
      <c r="E99" s="4">
        <f t="shared" si="2"/>
        <v>480</v>
      </c>
    </row>
    <row r="100" spans="1:5" x14ac:dyDescent="0.25">
      <c r="A100" s="14" t="s">
        <v>29</v>
      </c>
      <c r="B100" s="4" t="s">
        <v>15</v>
      </c>
      <c r="C100" s="4">
        <v>8</v>
      </c>
      <c r="D100" s="4">
        <v>350</v>
      </c>
      <c r="E100" s="4">
        <f t="shared" si="2"/>
        <v>2800</v>
      </c>
    </row>
    <row r="101" spans="1:5" x14ac:dyDescent="0.25">
      <c r="A101" s="4" t="s">
        <v>22</v>
      </c>
      <c r="B101" s="4" t="s">
        <v>15</v>
      </c>
      <c r="C101" s="4">
        <v>9</v>
      </c>
      <c r="D101" s="4">
        <v>150</v>
      </c>
      <c r="E101" s="4">
        <f t="shared" si="2"/>
        <v>1350</v>
      </c>
    </row>
    <row r="102" spans="1:5" x14ac:dyDescent="0.25">
      <c r="A102" s="4" t="s">
        <v>35</v>
      </c>
      <c r="B102" s="4" t="s">
        <v>15</v>
      </c>
      <c r="C102" s="4">
        <v>8</v>
      </c>
      <c r="D102" s="4">
        <v>60</v>
      </c>
      <c r="E102" s="4">
        <f t="shared" si="2"/>
        <v>480</v>
      </c>
    </row>
    <row r="103" spans="1:5" x14ac:dyDescent="0.25">
      <c r="A103" s="14" t="s">
        <v>18</v>
      </c>
      <c r="B103" s="4" t="s">
        <v>15</v>
      </c>
      <c r="C103" s="4">
        <v>8</v>
      </c>
      <c r="D103" s="4">
        <v>250</v>
      </c>
      <c r="E103" s="4">
        <f t="shared" si="2"/>
        <v>2000</v>
      </c>
    </row>
    <row r="104" spans="1:5" x14ac:dyDescent="0.25">
      <c r="A104" s="14" t="s">
        <v>19</v>
      </c>
      <c r="B104" s="4" t="s">
        <v>15</v>
      </c>
      <c r="C104" s="4">
        <v>8</v>
      </c>
      <c r="D104" s="4">
        <v>60</v>
      </c>
      <c r="E104" s="4">
        <f t="shared" si="2"/>
        <v>480</v>
      </c>
    </row>
    <row r="105" spans="1:5" x14ac:dyDescent="0.25">
      <c r="A105" s="15" t="s">
        <v>20</v>
      </c>
      <c r="B105" s="4" t="s">
        <v>15</v>
      </c>
      <c r="C105" s="4">
        <v>8</v>
      </c>
      <c r="D105" s="4">
        <v>300</v>
      </c>
      <c r="E105" s="4">
        <f t="shared" si="2"/>
        <v>2400</v>
      </c>
    </row>
    <row r="106" spans="1:5" x14ac:dyDescent="0.25">
      <c r="A106" s="4" t="s">
        <v>21</v>
      </c>
      <c r="B106" s="4" t="s">
        <v>15</v>
      </c>
      <c r="C106" s="4">
        <v>8</v>
      </c>
      <c r="D106" s="4">
        <v>350</v>
      </c>
      <c r="E106" s="4">
        <f t="shared" si="2"/>
        <v>2800</v>
      </c>
    </row>
    <row r="107" spans="1:5" x14ac:dyDescent="0.25">
      <c r="A107" s="4" t="s">
        <v>32</v>
      </c>
      <c r="B107" s="4" t="s">
        <v>15</v>
      </c>
      <c r="C107" s="4">
        <v>8</v>
      </c>
      <c r="D107" s="4">
        <v>60</v>
      </c>
      <c r="E107" s="4">
        <f t="shared" si="2"/>
        <v>480</v>
      </c>
    </row>
    <row r="108" spans="1:5" x14ac:dyDescent="0.25">
      <c r="A108" s="4" t="s">
        <v>33</v>
      </c>
      <c r="B108" s="4" t="s">
        <v>15</v>
      </c>
      <c r="C108" s="4">
        <v>8</v>
      </c>
      <c r="D108" s="4">
        <v>150</v>
      </c>
      <c r="E108" s="4">
        <f t="shared" si="2"/>
        <v>1200</v>
      </c>
    </row>
    <row r="109" spans="1:5" x14ac:dyDescent="0.25">
      <c r="A109" s="4"/>
      <c r="B109" s="5" t="s">
        <v>39</v>
      </c>
      <c r="C109" s="6"/>
      <c r="D109" s="7"/>
      <c r="E109" s="17">
        <f>E108+E107+E106+E105+E104+E103+E102+E101+E100+E99+E98+E95+E94+E93+E92+E91+E90+E89+E88+E87+E86+E83+E82+E81+E80+E79+E76+E75+E74+E73+E72+E71+E70+E69+E68+E67+E66+E65</f>
        <v>109800</v>
      </c>
    </row>
    <row r="110" spans="1:5" x14ac:dyDescent="0.25">
      <c r="A110" s="4"/>
      <c r="B110" s="4"/>
      <c r="C110" s="4"/>
      <c r="D110" s="4"/>
      <c r="E110" s="4"/>
    </row>
    <row r="111" spans="1:5" ht="18.75" x14ac:dyDescent="0.3">
      <c r="A111" s="8" t="s">
        <v>40</v>
      </c>
      <c r="B111" s="9"/>
      <c r="C111" s="9"/>
      <c r="D111" s="9"/>
      <c r="E111" s="10"/>
    </row>
    <row r="112" spans="1:5" x14ac:dyDescent="0.25">
      <c r="A112" s="5" t="s">
        <v>12</v>
      </c>
      <c r="B112" s="6"/>
      <c r="C112" s="6"/>
      <c r="D112" s="6"/>
      <c r="E112" s="7"/>
    </row>
    <row r="113" spans="1:5" x14ac:dyDescent="0.25">
      <c r="A113" s="14" t="s">
        <v>13</v>
      </c>
      <c r="B113" s="4" t="s">
        <v>16</v>
      </c>
      <c r="C113" s="4">
        <v>9</v>
      </c>
      <c r="D113" s="4">
        <v>500</v>
      </c>
      <c r="E113" s="4">
        <f t="shared" si="2"/>
        <v>4500</v>
      </c>
    </row>
    <row r="114" spans="1:5" x14ac:dyDescent="0.25">
      <c r="A114" s="4" t="s">
        <v>14</v>
      </c>
      <c r="B114" s="4" t="s">
        <v>15</v>
      </c>
      <c r="C114" s="4">
        <v>2</v>
      </c>
      <c r="D114" s="4">
        <v>400</v>
      </c>
      <c r="E114" s="4">
        <f t="shared" si="2"/>
        <v>800</v>
      </c>
    </row>
    <row r="115" spans="1:5" x14ac:dyDescent="0.25">
      <c r="A115" s="4" t="s">
        <v>22</v>
      </c>
      <c r="B115" s="4" t="s">
        <v>15</v>
      </c>
      <c r="C115" s="4">
        <v>4</v>
      </c>
      <c r="D115" s="4">
        <v>150</v>
      </c>
      <c r="E115" s="4">
        <f t="shared" si="2"/>
        <v>600</v>
      </c>
    </row>
    <row r="116" spans="1:5" x14ac:dyDescent="0.25">
      <c r="A116" s="4" t="s">
        <v>17</v>
      </c>
      <c r="B116" s="4" t="s">
        <v>15</v>
      </c>
      <c r="C116" s="4">
        <v>2</v>
      </c>
      <c r="D116" s="4">
        <v>60</v>
      </c>
      <c r="E116" s="4">
        <f t="shared" si="2"/>
        <v>120</v>
      </c>
    </row>
    <row r="117" spans="1:5" x14ac:dyDescent="0.25">
      <c r="A117" s="14" t="s">
        <v>18</v>
      </c>
      <c r="B117" s="4" t="s">
        <v>15</v>
      </c>
      <c r="C117" s="4">
        <v>2</v>
      </c>
      <c r="D117" s="4">
        <v>250</v>
      </c>
      <c r="E117" s="4">
        <f t="shared" si="2"/>
        <v>500</v>
      </c>
    </row>
    <row r="118" spans="1:5" x14ac:dyDescent="0.25">
      <c r="A118" s="14" t="s">
        <v>19</v>
      </c>
      <c r="B118" s="4" t="s">
        <v>15</v>
      </c>
      <c r="C118" s="4">
        <v>2</v>
      </c>
      <c r="D118" s="4">
        <v>60</v>
      </c>
      <c r="E118" s="4">
        <f t="shared" si="2"/>
        <v>120</v>
      </c>
    </row>
    <row r="119" spans="1:5" x14ac:dyDescent="0.25">
      <c r="A119" s="15" t="s">
        <v>20</v>
      </c>
      <c r="B119" s="4" t="s">
        <v>15</v>
      </c>
      <c r="C119" s="4">
        <v>2</v>
      </c>
      <c r="D119" s="4">
        <v>300</v>
      </c>
      <c r="E119" s="4">
        <f t="shared" si="2"/>
        <v>600</v>
      </c>
    </row>
    <row r="120" spans="1:5" x14ac:dyDescent="0.25">
      <c r="A120" s="4" t="s">
        <v>21</v>
      </c>
      <c r="B120" s="4" t="s">
        <v>15</v>
      </c>
      <c r="C120" s="4">
        <v>2</v>
      </c>
      <c r="D120" s="4">
        <v>350</v>
      </c>
      <c r="E120" s="4">
        <f t="shared" si="2"/>
        <v>700</v>
      </c>
    </row>
    <row r="121" spans="1:5" x14ac:dyDescent="0.25">
      <c r="A121" s="4" t="s">
        <v>32</v>
      </c>
      <c r="B121" s="4" t="s">
        <v>15</v>
      </c>
      <c r="C121" s="4">
        <v>2</v>
      </c>
      <c r="D121" s="4">
        <v>60</v>
      </c>
      <c r="E121" s="4">
        <f t="shared" si="2"/>
        <v>120</v>
      </c>
    </row>
    <row r="122" spans="1:5" x14ac:dyDescent="0.25">
      <c r="A122" s="4" t="s">
        <v>33</v>
      </c>
      <c r="B122" s="4" t="s">
        <v>15</v>
      </c>
      <c r="C122" s="4">
        <v>2</v>
      </c>
      <c r="D122" s="4">
        <v>150</v>
      </c>
      <c r="E122" s="4">
        <f t="shared" si="2"/>
        <v>300</v>
      </c>
    </row>
    <row r="123" spans="1:5" x14ac:dyDescent="0.25">
      <c r="A123" s="14" t="s">
        <v>66</v>
      </c>
      <c r="B123" s="4" t="s">
        <v>15</v>
      </c>
      <c r="C123" s="4">
        <v>6</v>
      </c>
      <c r="D123" s="4">
        <v>300</v>
      </c>
      <c r="E123" s="4">
        <f t="shared" si="2"/>
        <v>1800</v>
      </c>
    </row>
    <row r="124" spans="1:5" x14ac:dyDescent="0.25">
      <c r="A124" s="14" t="s">
        <v>67</v>
      </c>
      <c r="B124" s="4" t="s">
        <v>15</v>
      </c>
      <c r="C124" s="4">
        <v>6</v>
      </c>
      <c r="D124" s="4">
        <v>150</v>
      </c>
      <c r="E124" s="4">
        <f t="shared" si="2"/>
        <v>900</v>
      </c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5" t="s">
        <v>23</v>
      </c>
      <c r="B126" s="6"/>
      <c r="C126" s="6"/>
      <c r="D126" s="6"/>
      <c r="E126" s="7"/>
    </row>
    <row r="127" spans="1:5" x14ac:dyDescent="0.25">
      <c r="A127" s="4" t="s">
        <v>25</v>
      </c>
      <c r="B127" s="4" t="s">
        <v>16</v>
      </c>
      <c r="C127" s="4">
        <v>10</v>
      </c>
      <c r="D127" s="4">
        <v>60</v>
      </c>
      <c r="E127" s="4">
        <f t="shared" si="2"/>
        <v>600</v>
      </c>
    </row>
    <row r="128" spans="1:5" x14ac:dyDescent="0.25">
      <c r="A128" s="4" t="s">
        <v>24</v>
      </c>
      <c r="B128" s="4" t="s">
        <v>16</v>
      </c>
      <c r="C128" s="4">
        <v>10</v>
      </c>
      <c r="D128" s="4">
        <v>350</v>
      </c>
      <c r="E128" s="4">
        <f t="shared" si="2"/>
        <v>3500</v>
      </c>
    </row>
    <row r="129" spans="1:5" x14ac:dyDescent="0.25">
      <c r="A129" s="4" t="s">
        <v>34</v>
      </c>
      <c r="B129" s="4" t="s">
        <v>16</v>
      </c>
      <c r="C129" s="4">
        <v>10</v>
      </c>
      <c r="D129" s="4">
        <v>60</v>
      </c>
      <c r="E129" s="4">
        <f t="shared" si="2"/>
        <v>600</v>
      </c>
    </row>
    <row r="130" spans="1:5" x14ac:dyDescent="0.25">
      <c r="A130" s="4" t="s">
        <v>26</v>
      </c>
      <c r="B130" s="4" t="s">
        <v>16</v>
      </c>
      <c r="C130" s="4">
        <v>10</v>
      </c>
      <c r="D130" s="4">
        <v>250</v>
      </c>
      <c r="E130" s="4">
        <f t="shared" si="2"/>
        <v>2500</v>
      </c>
    </row>
    <row r="131" spans="1:5" x14ac:dyDescent="0.25">
      <c r="A131" s="4" t="s">
        <v>27</v>
      </c>
      <c r="B131" s="4" t="s">
        <v>15</v>
      </c>
      <c r="C131" s="4">
        <v>10</v>
      </c>
      <c r="D131" s="4">
        <v>150</v>
      </c>
      <c r="E131" s="4">
        <f t="shared" si="2"/>
        <v>1500</v>
      </c>
    </row>
    <row r="132" spans="1:5" x14ac:dyDescent="0.25">
      <c r="A132" s="4"/>
      <c r="B132" s="4"/>
      <c r="C132" s="4"/>
      <c r="D132" s="4"/>
      <c r="E132" s="4"/>
    </row>
    <row r="133" spans="1:5" x14ac:dyDescent="0.25">
      <c r="A133" s="5" t="s">
        <v>28</v>
      </c>
      <c r="B133" s="6"/>
      <c r="C133" s="6"/>
      <c r="D133" s="6"/>
      <c r="E133" s="7"/>
    </row>
    <row r="134" spans="1:5" x14ac:dyDescent="0.25">
      <c r="A134" s="14" t="s">
        <v>30</v>
      </c>
      <c r="B134" s="4" t="s">
        <v>16</v>
      </c>
      <c r="C134" s="4">
        <v>22</v>
      </c>
      <c r="D134" s="4">
        <v>150</v>
      </c>
      <c r="E134" s="4">
        <f t="shared" si="2"/>
        <v>3300</v>
      </c>
    </row>
    <row r="135" spans="1:5" x14ac:dyDescent="0.25">
      <c r="A135" s="14" t="s">
        <v>31</v>
      </c>
      <c r="B135" s="4" t="s">
        <v>16</v>
      </c>
      <c r="C135" s="4">
        <v>22</v>
      </c>
      <c r="D135" s="4">
        <v>60</v>
      </c>
      <c r="E135" s="4">
        <f t="shared" si="2"/>
        <v>1320</v>
      </c>
    </row>
    <row r="136" spans="1:5" x14ac:dyDescent="0.25">
      <c r="A136" s="14" t="s">
        <v>29</v>
      </c>
      <c r="B136" s="4" t="s">
        <v>16</v>
      </c>
      <c r="C136" s="4">
        <v>22</v>
      </c>
      <c r="D136" s="4">
        <v>350</v>
      </c>
      <c r="E136" s="4">
        <f t="shared" si="2"/>
        <v>7700</v>
      </c>
    </row>
    <row r="137" spans="1:5" x14ac:dyDescent="0.25">
      <c r="A137" s="4" t="s">
        <v>35</v>
      </c>
      <c r="B137" s="4" t="s">
        <v>16</v>
      </c>
      <c r="C137" s="4">
        <v>22</v>
      </c>
      <c r="D137" s="4">
        <v>60</v>
      </c>
      <c r="E137" s="4">
        <f t="shared" si="2"/>
        <v>1320</v>
      </c>
    </row>
    <row r="138" spans="1:5" x14ac:dyDescent="0.25">
      <c r="A138" s="16" t="s">
        <v>18</v>
      </c>
      <c r="B138" s="4" t="s">
        <v>16</v>
      </c>
      <c r="C138" s="4">
        <v>22</v>
      </c>
      <c r="D138" s="4">
        <v>250</v>
      </c>
      <c r="E138" s="4">
        <f t="shared" si="2"/>
        <v>5500</v>
      </c>
    </row>
    <row r="139" spans="1:5" x14ac:dyDescent="0.25">
      <c r="A139" s="14" t="s">
        <v>19</v>
      </c>
      <c r="B139" s="4" t="s">
        <v>15</v>
      </c>
      <c r="C139" s="4">
        <v>22</v>
      </c>
      <c r="D139" s="4">
        <v>60</v>
      </c>
      <c r="E139" s="4">
        <f t="shared" si="2"/>
        <v>1320</v>
      </c>
    </row>
    <row r="140" spans="1:5" x14ac:dyDescent="0.25">
      <c r="A140" s="15" t="s">
        <v>20</v>
      </c>
      <c r="B140" s="4" t="s">
        <v>15</v>
      </c>
      <c r="C140" s="4">
        <v>22</v>
      </c>
      <c r="D140" s="4">
        <v>300</v>
      </c>
      <c r="E140" s="4">
        <f t="shared" si="2"/>
        <v>6600</v>
      </c>
    </row>
    <row r="141" spans="1:5" x14ac:dyDescent="0.25">
      <c r="A141" s="4" t="s">
        <v>21</v>
      </c>
      <c r="B141" s="4" t="s">
        <v>15</v>
      </c>
      <c r="C141" s="4">
        <v>22</v>
      </c>
      <c r="D141" s="4">
        <v>350</v>
      </c>
      <c r="E141" s="4">
        <f t="shared" si="2"/>
        <v>7700</v>
      </c>
    </row>
    <row r="142" spans="1:5" x14ac:dyDescent="0.25">
      <c r="A142" s="4" t="s">
        <v>32</v>
      </c>
      <c r="B142" s="4" t="s">
        <v>15</v>
      </c>
      <c r="C142" s="4">
        <v>22</v>
      </c>
      <c r="D142" s="4">
        <v>60</v>
      </c>
      <c r="E142" s="4">
        <f t="shared" si="2"/>
        <v>1320</v>
      </c>
    </row>
    <row r="143" spans="1:5" x14ac:dyDescent="0.25">
      <c r="A143" s="4" t="s">
        <v>33</v>
      </c>
      <c r="B143" s="4" t="s">
        <v>15</v>
      </c>
      <c r="C143" s="4">
        <v>22</v>
      </c>
      <c r="D143" s="4">
        <v>150</v>
      </c>
      <c r="E143" s="4">
        <f t="shared" si="2"/>
        <v>3300</v>
      </c>
    </row>
    <row r="144" spans="1:5" x14ac:dyDescent="0.25">
      <c r="A144" s="4"/>
      <c r="B144" s="4"/>
      <c r="C144" s="4"/>
      <c r="D144" s="4"/>
      <c r="E144" s="4"/>
    </row>
    <row r="145" spans="1:5" x14ac:dyDescent="0.25">
      <c r="A145" s="5" t="s">
        <v>36</v>
      </c>
      <c r="B145" s="6"/>
      <c r="C145" s="6"/>
      <c r="D145" s="6"/>
      <c r="E145" s="7"/>
    </row>
    <row r="146" spans="1:5" x14ac:dyDescent="0.25">
      <c r="A146" s="14" t="s">
        <v>30</v>
      </c>
      <c r="B146" s="4" t="s">
        <v>15</v>
      </c>
      <c r="C146" s="4">
        <v>5</v>
      </c>
      <c r="D146" s="4">
        <v>150</v>
      </c>
      <c r="E146" s="4">
        <f t="shared" si="2"/>
        <v>750</v>
      </c>
    </row>
    <row r="147" spans="1:5" x14ac:dyDescent="0.25">
      <c r="A147" s="14" t="s">
        <v>31</v>
      </c>
      <c r="B147" s="4" t="s">
        <v>15</v>
      </c>
      <c r="C147" s="4">
        <v>5</v>
      </c>
      <c r="D147" s="4">
        <v>60</v>
      </c>
      <c r="E147" s="4">
        <f t="shared" si="2"/>
        <v>300</v>
      </c>
    </row>
    <row r="148" spans="1:5" x14ac:dyDescent="0.25">
      <c r="A148" s="14" t="s">
        <v>29</v>
      </c>
      <c r="B148" s="4" t="s">
        <v>15</v>
      </c>
      <c r="C148" s="4">
        <v>5</v>
      </c>
      <c r="D148" s="4">
        <v>350</v>
      </c>
      <c r="E148" s="4">
        <f t="shared" si="2"/>
        <v>1750</v>
      </c>
    </row>
    <row r="149" spans="1:5" x14ac:dyDescent="0.25">
      <c r="A149" s="4" t="s">
        <v>22</v>
      </c>
      <c r="B149" s="4" t="s">
        <v>15</v>
      </c>
      <c r="C149" s="4">
        <v>5</v>
      </c>
      <c r="D149" s="4">
        <v>150</v>
      </c>
      <c r="E149" s="4">
        <f t="shared" si="2"/>
        <v>750</v>
      </c>
    </row>
    <row r="150" spans="1:5" x14ac:dyDescent="0.25">
      <c r="A150" s="4" t="s">
        <v>35</v>
      </c>
      <c r="B150" s="4" t="s">
        <v>15</v>
      </c>
      <c r="C150" s="4">
        <v>5</v>
      </c>
      <c r="D150" s="4">
        <v>60</v>
      </c>
      <c r="E150" s="4">
        <f t="shared" si="2"/>
        <v>300</v>
      </c>
    </row>
    <row r="151" spans="1:5" x14ac:dyDescent="0.25">
      <c r="A151" s="14" t="s">
        <v>18</v>
      </c>
      <c r="B151" s="4" t="s">
        <v>15</v>
      </c>
      <c r="C151" s="4">
        <v>5</v>
      </c>
      <c r="D151" s="4">
        <v>250</v>
      </c>
      <c r="E151" s="4">
        <f t="shared" si="2"/>
        <v>1250</v>
      </c>
    </row>
    <row r="152" spans="1:5" x14ac:dyDescent="0.25">
      <c r="A152" s="14" t="s">
        <v>19</v>
      </c>
      <c r="B152" s="4" t="s">
        <v>15</v>
      </c>
      <c r="C152" s="4">
        <v>5</v>
      </c>
      <c r="D152" s="4">
        <v>60</v>
      </c>
      <c r="E152" s="4">
        <f t="shared" si="2"/>
        <v>300</v>
      </c>
    </row>
    <row r="153" spans="1:5" x14ac:dyDescent="0.25">
      <c r="A153" s="15" t="s">
        <v>20</v>
      </c>
      <c r="B153" s="4" t="s">
        <v>15</v>
      </c>
      <c r="C153" s="4">
        <v>5</v>
      </c>
      <c r="D153" s="4">
        <v>300</v>
      </c>
      <c r="E153" s="4">
        <f t="shared" si="2"/>
        <v>1500</v>
      </c>
    </row>
    <row r="154" spans="1:5" x14ac:dyDescent="0.25">
      <c r="A154" s="4" t="s">
        <v>21</v>
      </c>
      <c r="B154" s="4" t="s">
        <v>15</v>
      </c>
      <c r="C154" s="4">
        <v>5</v>
      </c>
      <c r="D154" s="4">
        <v>350</v>
      </c>
      <c r="E154" s="4">
        <f t="shared" ref="E154:E218" si="3">D154*C154</f>
        <v>1750</v>
      </c>
    </row>
    <row r="155" spans="1:5" x14ac:dyDescent="0.25">
      <c r="A155" s="4" t="s">
        <v>32</v>
      </c>
      <c r="B155" s="4" t="s">
        <v>15</v>
      </c>
      <c r="C155" s="4">
        <v>5</v>
      </c>
      <c r="D155" s="4">
        <v>60</v>
      </c>
      <c r="E155" s="4">
        <f t="shared" si="3"/>
        <v>300</v>
      </c>
    </row>
    <row r="156" spans="1:5" x14ac:dyDescent="0.25">
      <c r="A156" s="4" t="s">
        <v>33</v>
      </c>
      <c r="B156" s="4" t="s">
        <v>15</v>
      </c>
      <c r="C156" s="4">
        <v>5</v>
      </c>
      <c r="D156" s="4">
        <v>150</v>
      </c>
      <c r="E156" s="4">
        <f t="shared" si="3"/>
        <v>750</v>
      </c>
    </row>
    <row r="157" spans="1:5" x14ac:dyDescent="0.25">
      <c r="A157" s="4"/>
      <c r="B157" s="5" t="s">
        <v>41</v>
      </c>
      <c r="C157" s="6"/>
      <c r="D157" s="7"/>
      <c r="E157" s="17">
        <f>E156+E155+E154+E153+E152+E151+E150+E149+E148+E147+E143+E146+E142+E141+E140+E139+E138+E137+E136+E135+E134+E131+E130+E129+E128+E127+E124+E123+E122+E121+E120+E119+E118+E117+E116+E115+E114+E113</f>
        <v>68840</v>
      </c>
    </row>
    <row r="158" spans="1:5" x14ac:dyDescent="0.25">
      <c r="A158" s="4"/>
      <c r="B158" s="4"/>
      <c r="C158" s="4"/>
      <c r="D158" s="4"/>
      <c r="E158" s="4"/>
    </row>
    <row r="159" spans="1:5" ht="18.75" x14ac:dyDescent="0.3">
      <c r="A159" s="8" t="s">
        <v>42</v>
      </c>
      <c r="B159" s="9"/>
      <c r="C159" s="9"/>
      <c r="D159" s="9"/>
      <c r="E159" s="10"/>
    </row>
    <row r="160" spans="1:5" x14ac:dyDescent="0.25">
      <c r="A160" s="5" t="s">
        <v>12</v>
      </c>
      <c r="B160" s="6"/>
      <c r="C160" s="6"/>
      <c r="D160" s="6"/>
      <c r="E160" s="7"/>
    </row>
    <row r="161" spans="1:5" x14ac:dyDescent="0.25">
      <c r="A161" s="14" t="s">
        <v>13</v>
      </c>
      <c r="B161" s="4" t="s">
        <v>16</v>
      </c>
      <c r="C161" s="4">
        <v>5</v>
      </c>
      <c r="D161" s="4">
        <v>500</v>
      </c>
      <c r="E161" s="4">
        <f t="shared" si="3"/>
        <v>2500</v>
      </c>
    </row>
    <row r="162" spans="1:5" x14ac:dyDescent="0.25">
      <c r="A162" s="4"/>
      <c r="B162" s="4"/>
      <c r="C162" s="4"/>
      <c r="D162" s="4"/>
      <c r="E162" s="4"/>
    </row>
    <row r="163" spans="1:5" x14ac:dyDescent="0.25">
      <c r="A163" s="5" t="s">
        <v>23</v>
      </c>
      <c r="B163" s="6"/>
      <c r="C163" s="6"/>
      <c r="D163" s="6"/>
      <c r="E163" s="7"/>
    </row>
    <row r="164" spans="1:5" x14ac:dyDescent="0.25">
      <c r="A164" s="4" t="s">
        <v>25</v>
      </c>
      <c r="B164" s="4" t="s">
        <v>16</v>
      </c>
      <c r="C164" s="4">
        <v>5</v>
      </c>
      <c r="D164" s="4">
        <v>60</v>
      </c>
      <c r="E164" s="4">
        <f t="shared" si="3"/>
        <v>300</v>
      </c>
    </row>
    <row r="165" spans="1:5" x14ac:dyDescent="0.25">
      <c r="A165" s="4" t="s">
        <v>24</v>
      </c>
      <c r="B165" s="4" t="s">
        <v>16</v>
      </c>
      <c r="C165" s="4">
        <v>5</v>
      </c>
      <c r="D165" s="4">
        <v>350</v>
      </c>
      <c r="E165" s="4">
        <f t="shared" si="3"/>
        <v>1750</v>
      </c>
    </row>
    <row r="166" spans="1:5" x14ac:dyDescent="0.25">
      <c r="A166" s="4" t="s">
        <v>43</v>
      </c>
      <c r="B166" s="4" t="s">
        <v>16</v>
      </c>
      <c r="C166" s="4">
        <v>5</v>
      </c>
      <c r="D166" s="4">
        <v>60</v>
      </c>
      <c r="E166" s="4">
        <f t="shared" si="3"/>
        <v>300</v>
      </c>
    </row>
    <row r="167" spans="1:5" x14ac:dyDescent="0.25">
      <c r="A167" s="4" t="s">
        <v>44</v>
      </c>
      <c r="B167" s="4" t="s">
        <v>16</v>
      </c>
      <c r="C167" s="4">
        <v>5</v>
      </c>
      <c r="D167" s="4">
        <v>600</v>
      </c>
      <c r="E167" s="4">
        <f t="shared" si="3"/>
        <v>3000</v>
      </c>
    </row>
    <row r="168" spans="1:5" x14ac:dyDescent="0.25">
      <c r="A168" s="4" t="s">
        <v>27</v>
      </c>
      <c r="B168" s="4" t="s">
        <v>15</v>
      </c>
      <c r="C168" s="4">
        <v>10</v>
      </c>
      <c r="D168" s="4">
        <v>150</v>
      </c>
      <c r="E168" s="4">
        <f t="shared" si="3"/>
        <v>1500</v>
      </c>
    </row>
    <row r="169" spans="1:5" x14ac:dyDescent="0.25">
      <c r="A169" s="4"/>
      <c r="B169" s="4"/>
      <c r="C169" s="4"/>
      <c r="D169" s="4"/>
      <c r="E169" s="4"/>
    </row>
    <row r="170" spans="1:5" x14ac:dyDescent="0.25">
      <c r="A170" s="5" t="s">
        <v>28</v>
      </c>
      <c r="B170" s="6"/>
      <c r="C170" s="6"/>
      <c r="D170" s="6"/>
      <c r="E170" s="7"/>
    </row>
    <row r="171" spans="1:5" x14ac:dyDescent="0.25">
      <c r="A171" s="18" t="s">
        <v>68</v>
      </c>
      <c r="B171" s="4" t="s">
        <v>16</v>
      </c>
      <c r="C171" s="19">
        <v>5</v>
      </c>
      <c r="D171" s="19">
        <v>400</v>
      </c>
      <c r="E171" s="19">
        <f>D171*C171</f>
        <v>2000</v>
      </c>
    </row>
    <row r="172" spans="1:5" x14ac:dyDescent="0.25">
      <c r="A172" s="4" t="s">
        <v>31</v>
      </c>
      <c r="B172" s="4" t="s">
        <v>16</v>
      </c>
      <c r="C172" s="4">
        <v>19</v>
      </c>
      <c r="D172" s="4">
        <v>60</v>
      </c>
      <c r="E172" s="4">
        <f t="shared" si="3"/>
        <v>1140</v>
      </c>
    </row>
    <row r="173" spans="1:5" x14ac:dyDescent="0.25">
      <c r="A173" s="4" t="s">
        <v>29</v>
      </c>
      <c r="B173" s="4" t="s">
        <v>16</v>
      </c>
      <c r="C173" s="4">
        <v>19</v>
      </c>
      <c r="D173" s="4">
        <v>350</v>
      </c>
      <c r="E173" s="4">
        <f t="shared" si="3"/>
        <v>6650</v>
      </c>
    </row>
    <row r="174" spans="1:5" x14ac:dyDescent="0.25">
      <c r="A174" s="4" t="s">
        <v>35</v>
      </c>
      <c r="B174" s="4" t="s">
        <v>16</v>
      </c>
      <c r="C174" s="4">
        <v>19</v>
      </c>
      <c r="D174" s="4">
        <v>60</v>
      </c>
      <c r="E174" s="4">
        <f t="shared" si="3"/>
        <v>1140</v>
      </c>
    </row>
    <row r="175" spans="1:5" x14ac:dyDescent="0.25">
      <c r="A175" s="16" t="s">
        <v>18</v>
      </c>
      <c r="B175" s="4" t="s">
        <v>16</v>
      </c>
      <c r="C175" s="4">
        <v>19</v>
      </c>
      <c r="D175" s="4">
        <v>250</v>
      </c>
      <c r="E175" s="4">
        <f t="shared" si="3"/>
        <v>4750</v>
      </c>
    </row>
    <row r="176" spans="1:5" x14ac:dyDescent="0.25">
      <c r="A176" s="14" t="s">
        <v>19</v>
      </c>
      <c r="B176" s="4" t="s">
        <v>15</v>
      </c>
      <c r="C176" s="4">
        <v>19</v>
      </c>
      <c r="D176" s="4">
        <v>60</v>
      </c>
      <c r="E176" s="4">
        <f t="shared" si="3"/>
        <v>1140</v>
      </c>
    </row>
    <row r="177" spans="1:5" x14ac:dyDescent="0.25">
      <c r="A177" s="15" t="s">
        <v>20</v>
      </c>
      <c r="B177" s="4" t="s">
        <v>15</v>
      </c>
      <c r="C177" s="4">
        <v>19</v>
      </c>
      <c r="D177" s="4">
        <v>300</v>
      </c>
      <c r="E177" s="4">
        <f t="shared" si="3"/>
        <v>5700</v>
      </c>
    </row>
    <row r="178" spans="1:5" x14ac:dyDescent="0.25">
      <c r="A178" s="4" t="s">
        <v>21</v>
      </c>
      <c r="B178" s="4" t="s">
        <v>15</v>
      </c>
      <c r="C178" s="4">
        <v>19</v>
      </c>
      <c r="D178" s="4">
        <v>350</v>
      </c>
      <c r="E178" s="4">
        <f t="shared" si="3"/>
        <v>6650</v>
      </c>
    </row>
    <row r="179" spans="1:5" x14ac:dyDescent="0.25">
      <c r="A179" s="4" t="s">
        <v>32</v>
      </c>
      <c r="B179" s="4" t="s">
        <v>15</v>
      </c>
      <c r="C179" s="4">
        <v>19</v>
      </c>
      <c r="D179" s="4">
        <v>60</v>
      </c>
      <c r="E179" s="4">
        <f t="shared" si="3"/>
        <v>1140</v>
      </c>
    </row>
    <row r="180" spans="1:5" x14ac:dyDescent="0.25">
      <c r="A180" s="4" t="s">
        <v>33</v>
      </c>
      <c r="B180" s="4" t="s">
        <v>15</v>
      </c>
      <c r="C180" s="4">
        <v>19</v>
      </c>
      <c r="D180" s="4">
        <v>150</v>
      </c>
      <c r="E180" s="4">
        <f t="shared" si="3"/>
        <v>2850</v>
      </c>
    </row>
    <row r="181" spans="1:5" x14ac:dyDescent="0.25">
      <c r="A181" s="4"/>
      <c r="B181" s="4"/>
      <c r="C181" s="4"/>
      <c r="D181" s="4"/>
      <c r="E181" s="4"/>
    </row>
    <row r="182" spans="1:5" x14ac:dyDescent="0.25">
      <c r="A182" s="5" t="s">
        <v>36</v>
      </c>
      <c r="B182" s="6"/>
      <c r="C182" s="6"/>
      <c r="D182" s="6"/>
      <c r="E182" s="7"/>
    </row>
    <row r="183" spans="1:5" x14ac:dyDescent="0.25">
      <c r="A183" s="4" t="s">
        <v>31</v>
      </c>
      <c r="B183" s="4" t="s">
        <v>15</v>
      </c>
      <c r="C183" s="4">
        <v>5</v>
      </c>
      <c r="D183" s="4">
        <v>60</v>
      </c>
      <c r="E183" s="4">
        <f t="shared" si="3"/>
        <v>300</v>
      </c>
    </row>
    <row r="184" spans="1:5" x14ac:dyDescent="0.25">
      <c r="A184" s="4" t="s">
        <v>29</v>
      </c>
      <c r="B184" s="4" t="s">
        <v>15</v>
      </c>
      <c r="C184" s="4">
        <v>5</v>
      </c>
      <c r="D184" s="4">
        <v>350</v>
      </c>
      <c r="E184" s="4">
        <f t="shared" si="3"/>
        <v>1750</v>
      </c>
    </row>
    <row r="185" spans="1:5" x14ac:dyDescent="0.25">
      <c r="A185" s="4" t="s">
        <v>22</v>
      </c>
      <c r="B185" s="4" t="s">
        <v>15</v>
      </c>
      <c r="C185" s="4">
        <v>5</v>
      </c>
      <c r="D185" s="4">
        <v>150</v>
      </c>
      <c r="E185" s="4">
        <f t="shared" si="3"/>
        <v>750</v>
      </c>
    </row>
    <row r="186" spans="1:5" x14ac:dyDescent="0.25">
      <c r="A186" s="4" t="s">
        <v>35</v>
      </c>
      <c r="B186" s="4" t="s">
        <v>15</v>
      </c>
      <c r="C186" s="4">
        <v>5</v>
      </c>
      <c r="D186" s="4">
        <v>60</v>
      </c>
      <c r="E186" s="4">
        <f t="shared" si="3"/>
        <v>300</v>
      </c>
    </row>
    <row r="187" spans="1:5" x14ac:dyDescent="0.25">
      <c r="A187" s="14" t="s">
        <v>18</v>
      </c>
      <c r="B187" s="4" t="s">
        <v>15</v>
      </c>
      <c r="C187" s="4">
        <v>5</v>
      </c>
      <c r="D187" s="4">
        <v>250</v>
      </c>
      <c r="E187" s="4">
        <f t="shared" si="3"/>
        <v>1250</v>
      </c>
    </row>
    <row r="188" spans="1:5" x14ac:dyDescent="0.25">
      <c r="A188" s="14" t="s">
        <v>19</v>
      </c>
      <c r="B188" s="4" t="s">
        <v>15</v>
      </c>
      <c r="C188" s="4">
        <v>5</v>
      </c>
      <c r="D188" s="4">
        <v>60</v>
      </c>
      <c r="E188" s="4">
        <f t="shared" si="3"/>
        <v>300</v>
      </c>
    </row>
    <row r="189" spans="1:5" x14ac:dyDescent="0.25">
      <c r="A189" s="15" t="s">
        <v>20</v>
      </c>
      <c r="B189" s="4" t="s">
        <v>15</v>
      </c>
      <c r="C189" s="4">
        <v>5</v>
      </c>
      <c r="D189" s="4">
        <v>300</v>
      </c>
      <c r="E189" s="4">
        <f t="shared" si="3"/>
        <v>1500</v>
      </c>
    </row>
    <row r="190" spans="1:5" x14ac:dyDescent="0.25">
      <c r="A190" s="4" t="s">
        <v>21</v>
      </c>
      <c r="B190" s="4" t="s">
        <v>15</v>
      </c>
      <c r="C190" s="4">
        <v>5</v>
      </c>
      <c r="D190" s="4">
        <v>350</v>
      </c>
      <c r="E190" s="4">
        <f t="shared" si="3"/>
        <v>1750</v>
      </c>
    </row>
    <row r="191" spans="1:5" x14ac:dyDescent="0.25">
      <c r="A191" s="4" t="s">
        <v>32</v>
      </c>
      <c r="B191" s="4" t="s">
        <v>15</v>
      </c>
      <c r="C191" s="4">
        <v>5</v>
      </c>
      <c r="D191" s="4">
        <v>60</v>
      </c>
      <c r="E191" s="4">
        <f t="shared" si="3"/>
        <v>300</v>
      </c>
    </row>
    <row r="192" spans="1:5" x14ac:dyDescent="0.25">
      <c r="A192" s="4" t="s">
        <v>33</v>
      </c>
      <c r="B192" s="4" t="s">
        <v>15</v>
      </c>
      <c r="C192" s="4">
        <v>5</v>
      </c>
      <c r="D192" s="4">
        <v>150</v>
      </c>
      <c r="E192" s="4">
        <f t="shared" si="3"/>
        <v>750</v>
      </c>
    </row>
    <row r="193" spans="1:5" x14ac:dyDescent="0.25">
      <c r="A193" s="4"/>
      <c r="B193" s="5" t="s">
        <v>45</v>
      </c>
      <c r="C193" s="6"/>
      <c r="D193" s="7"/>
      <c r="E193" s="17">
        <f>E192+E191+E190+E189+E188+E187+E186+E185+E184+E183+E180+E179+E178+E177+E176+E175+E174+E173+E172+E171+E168+E167+E166+E165+E164+E161</f>
        <v>51460</v>
      </c>
    </row>
    <row r="194" spans="1:5" x14ac:dyDescent="0.25">
      <c r="A194" s="4"/>
      <c r="B194" s="4"/>
      <c r="C194" s="4"/>
      <c r="D194" s="4"/>
      <c r="E194" s="4"/>
    </row>
    <row r="195" spans="1:5" ht="18.75" x14ac:dyDescent="0.3">
      <c r="A195" s="8" t="s">
        <v>46</v>
      </c>
      <c r="B195" s="9"/>
      <c r="C195" s="9"/>
      <c r="D195" s="9"/>
      <c r="E195" s="10"/>
    </row>
    <row r="196" spans="1:5" x14ac:dyDescent="0.25">
      <c r="A196" s="5" t="s">
        <v>12</v>
      </c>
      <c r="B196" s="6"/>
      <c r="C196" s="6"/>
      <c r="D196" s="6"/>
      <c r="E196" s="7"/>
    </row>
    <row r="197" spans="1:5" x14ac:dyDescent="0.25">
      <c r="A197" s="4" t="s">
        <v>13</v>
      </c>
      <c r="B197" s="4" t="s">
        <v>16</v>
      </c>
      <c r="C197" s="4">
        <v>5</v>
      </c>
      <c r="D197" s="4">
        <v>500</v>
      </c>
      <c r="E197" s="4">
        <f t="shared" ref="E197" si="4">D197*C197</f>
        <v>2500</v>
      </c>
    </row>
    <row r="198" spans="1:5" x14ac:dyDescent="0.25">
      <c r="A198" s="5" t="s">
        <v>23</v>
      </c>
      <c r="B198" s="6"/>
      <c r="C198" s="6"/>
      <c r="D198" s="6"/>
      <c r="E198" s="7"/>
    </row>
    <row r="199" spans="1:5" x14ac:dyDescent="0.25">
      <c r="A199" s="4" t="s">
        <v>25</v>
      </c>
      <c r="B199" s="4" t="s">
        <v>16</v>
      </c>
      <c r="C199" s="4">
        <v>5</v>
      </c>
      <c r="D199" s="4">
        <v>60</v>
      </c>
      <c r="E199" s="4">
        <f t="shared" si="3"/>
        <v>300</v>
      </c>
    </row>
    <row r="200" spans="1:5" x14ac:dyDescent="0.25">
      <c r="A200" s="4" t="s">
        <v>51</v>
      </c>
      <c r="B200" s="4" t="s">
        <v>16</v>
      </c>
      <c r="C200" s="4">
        <v>5</v>
      </c>
      <c r="D200" s="4">
        <v>400</v>
      </c>
      <c r="E200" s="4">
        <f>D200*C200</f>
        <v>2000</v>
      </c>
    </row>
    <row r="201" spans="1:5" x14ac:dyDescent="0.25">
      <c r="A201" s="4" t="s">
        <v>24</v>
      </c>
      <c r="B201" s="4" t="s">
        <v>16</v>
      </c>
      <c r="C201" s="4">
        <v>5</v>
      </c>
      <c r="D201" s="4">
        <v>350</v>
      </c>
      <c r="E201" s="4">
        <f t="shared" si="3"/>
        <v>1750</v>
      </c>
    </row>
    <row r="202" spans="1:5" x14ac:dyDescent="0.25">
      <c r="A202" s="4" t="s">
        <v>43</v>
      </c>
      <c r="B202" s="4" t="s">
        <v>16</v>
      </c>
      <c r="C202" s="4">
        <v>5</v>
      </c>
      <c r="D202" s="4">
        <v>60</v>
      </c>
      <c r="E202" s="4">
        <f t="shared" si="3"/>
        <v>300</v>
      </c>
    </row>
    <row r="203" spans="1:5" x14ac:dyDescent="0.25">
      <c r="A203" s="4" t="s">
        <v>44</v>
      </c>
      <c r="B203" s="4" t="s">
        <v>16</v>
      </c>
      <c r="C203" s="4">
        <v>5</v>
      </c>
      <c r="D203" s="4">
        <v>600</v>
      </c>
      <c r="E203" s="4">
        <f t="shared" si="3"/>
        <v>3000</v>
      </c>
    </row>
    <row r="204" spans="1:5" x14ac:dyDescent="0.25">
      <c r="A204" s="4"/>
      <c r="B204" s="4"/>
      <c r="C204" s="4"/>
      <c r="D204" s="4"/>
      <c r="E204" s="4"/>
    </row>
    <row r="205" spans="1:5" x14ac:dyDescent="0.25">
      <c r="A205" s="5" t="s">
        <v>28</v>
      </c>
      <c r="B205" s="6"/>
      <c r="C205" s="6"/>
      <c r="D205" s="6"/>
      <c r="E205" s="7"/>
    </row>
    <row r="206" spans="1:5" x14ac:dyDescent="0.25">
      <c r="A206" s="4" t="s">
        <v>47</v>
      </c>
      <c r="B206" s="4" t="s">
        <v>16</v>
      </c>
      <c r="C206" s="4">
        <v>24</v>
      </c>
      <c r="D206" s="4">
        <v>250</v>
      </c>
      <c r="E206" s="4">
        <f t="shared" si="3"/>
        <v>6000</v>
      </c>
    </row>
    <row r="207" spans="1:5" x14ac:dyDescent="0.25">
      <c r="A207" s="4" t="s">
        <v>31</v>
      </c>
      <c r="B207" s="4" t="s">
        <v>16</v>
      </c>
      <c r="C207" s="4">
        <v>24</v>
      </c>
      <c r="D207" s="4">
        <v>60</v>
      </c>
      <c r="E207" s="4">
        <f t="shared" si="3"/>
        <v>1440</v>
      </c>
    </row>
    <row r="208" spans="1:5" x14ac:dyDescent="0.25">
      <c r="A208" s="4" t="s">
        <v>29</v>
      </c>
      <c r="B208" s="4" t="s">
        <v>16</v>
      </c>
      <c r="C208" s="4">
        <v>24</v>
      </c>
      <c r="D208" s="4">
        <v>350</v>
      </c>
      <c r="E208" s="4">
        <f t="shared" si="3"/>
        <v>8400</v>
      </c>
    </row>
    <row r="209" spans="1:5" x14ac:dyDescent="0.25">
      <c r="A209" s="4" t="s">
        <v>48</v>
      </c>
      <c r="B209" s="4" t="s">
        <v>16</v>
      </c>
      <c r="C209" s="4">
        <v>24</v>
      </c>
      <c r="D209" s="4">
        <v>60</v>
      </c>
      <c r="E209" s="4">
        <f t="shared" si="3"/>
        <v>1440</v>
      </c>
    </row>
    <row r="210" spans="1:5" x14ac:dyDescent="0.25">
      <c r="A210" s="4" t="s">
        <v>44</v>
      </c>
      <c r="B210" s="4" t="s">
        <v>16</v>
      </c>
      <c r="C210" s="4">
        <v>24</v>
      </c>
      <c r="D210" s="4">
        <v>600</v>
      </c>
      <c r="E210" s="4">
        <f t="shared" si="3"/>
        <v>14400</v>
      </c>
    </row>
    <row r="211" spans="1:5" x14ac:dyDescent="0.25">
      <c r="A211" s="14" t="s">
        <v>49</v>
      </c>
      <c r="B211" s="4" t="s">
        <v>16</v>
      </c>
      <c r="C211" s="4">
        <v>8</v>
      </c>
      <c r="D211" s="4">
        <v>450</v>
      </c>
      <c r="E211" s="4">
        <f t="shared" si="3"/>
        <v>3600</v>
      </c>
    </row>
    <row r="212" spans="1:5" x14ac:dyDescent="0.25">
      <c r="A212" s="4" t="s">
        <v>50</v>
      </c>
      <c r="B212" s="4" t="s">
        <v>15</v>
      </c>
      <c r="C212" s="4">
        <v>16</v>
      </c>
      <c r="D212" s="4">
        <v>350</v>
      </c>
      <c r="E212" s="4">
        <f t="shared" si="3"/>
        <v>5600</v>
      </c>
    </row>
    <row r="213" spans="1:5" x14ac:dyDescent="0.25">
      <c r="A213" s="4"/>
      <c r="B213" s="4"/>
      <c r="C213" s="4"/>
      <c r="D213" s="4"/>
      <c r="E213" s="4"/>
    </row>
    <row r="214" spans="1:5" x14ac:dyDescent="0.25">
      <c r="A214" s="5" t="s">
        <v>36</v>
      </c>
      <c r="B214" s="6"/>
      <c r="C214" s="6"/>
      <c r="D214" s="6"/>
      <c r="E214" s="7"/>
    </row>
    <row r="215" spans="1:5" x14ac:dyDescent="0.25">
      <c r="A215" s="4" t="s">
        <v>14</v>
      </c>
      <c r="B215" s="4" t="s">
        <v>15</v>
      </c>
      <c r="C215" s="4">
        <v>14</v>
      </c>
      <c r="D215" s="4">
        <v>400</v>
      </c>
      <c r="E215" s="4">
        <f t="shared" si="3"/>
        <v>5600</v>
      </c>
    </row>
    <row r="216" spans="1:5" x14ac:dyDescent="0.25">
      <c r="A216" s="4" t="s">
        <v>51</v>
      </c>
      <c r="B216" s="4" t="s">
        <v>15</v>
      </c>
      <c r="C216" s="4">
        <v>9</v>
      </c>
      <c r="D216" s="4">
        <v>400</v>
      </c>
      <c r="E216" s="4">
        <f t="shared" si="3"/>
        <v>3600</v>
      </c>
    </row>
    <row r="217" spans="1:5" x14ac:dyDescent="0.25">
      <c r="A217" s="4" t="s">
        <v>44</v>
      </c>
      <c r="B217" s="4" t="s">
        <v>15</v>
      </c>
      <c r="C217" s="4">
        <v>9</v>
      </c>
      <c r="D217" s="4">
        <v>600</v>
      </c>
      <c r="E217" s="4">
        <f t="shared" si="3"/>
        <v>5400</v>
      </c>
    </row>
    <row r="218" spans="1:5" x14ac:dyDescent="0.25">
      <c r="A218" s="14" t="s">
        <v>49</v>
      </c>
      <c r="B218" s="4" t="s">
        <v>15</v>
      </c>
      <c r="C218" s="4">
        <v>2</v>
      </c>
      <c r="D218" s="4">
        <v>450</v>
      </c>
      <c r="E218" s="4">
        <f t="shared" si="3"/>
        <v>900</v>
      </c>
    </row>
    <row r="219" spans="1:5" x14ac:dyDescent="0.25">
      <c r="A219" s="4"/>
      <c r="B219" s="4"/>
      <c r="C219" s="4"/>
      <c r="D219" s="4"/>
      <c r="E219" s="4"/>
    </row>
    <row r="220" spans="1:5" x14ac:dyDescent="0.25">
      <c r="A220" s="5" t="s">
        <v>65</v>
      </c>
      <c r="B220" s="6"/>
      <c r="C220" s="6"/>
      <c r="D220" s="6"/>
      <c r="E220" s="7"/>
    </row>
    <row r="221" spans="1:5" x14ac:dyDescent="0.25">
      <c r="A221" s="4" t="s">
        <v>52</v>
      </c>
      <c r="B221" s="4" t="s">
        <v>55</v>
      </c>
      <c r="C221" s="4">
        <v>12</v>
      </c>
      <c r="D221" s="4">
        <v>800</v>
      </c>
      <c r="E221" s="4">
        <f t="shared" ref="E221:E232" si="5">D221*C221</f>
        <v>9600</v>
      </c>
    </row>
    <row r="222" spans="1:5" x14ac:dyDescent="0.25">
      <c r="A222" s="4" t="s">
        <v>53</v>
      </c>
      <c r="B222" s="4" t="s">
        <v>56</v>
      </c>
      <c r="C222" s="4">
        <v>1</v>
      </c>
      <c r="D222" s="4">
        <v>2500</v>
      </c>
      <c r="E222" s="4">
        <f t="shared" si="5"/>
        <v>2500</v>
      </c>
    </row>
    <row r="223" spans="1:5" x14ac:dyDescent="0.25">
      <c r="A223" s="4" t="s">
        <v>54</v>
      </c>
      <c r="B223" s="4" t="s">
        <v>56</v>
      </c>
      <c r="C223" s="4">
        <v>1</v>
      </c>
      <c r="D223" s="4">
        <v>5000</v>
      </c>
      <c r="E223" s="4">
        <f t="shared" si="5"/>
        <v>5000</v>
      </c>
    </row>
    <row r="224" spans="1:5" x14ac:dyDescent="0.25">
      <c r="A224" s="4" t="s">
        <v>69</v>
      </c>
      <c r="B224" s="4" t="s">
        <v>56</v>
      </c>
      <c r="C224" s="4">
        <v>1</v>
      </c>
      <c r="D224" s="4">
        <v>2500</v>
      </c>
      <c r="E224" s="4">
        <f t="shared" si="5"/>
        <v>2500</v>
      </c>
    </row>
    <row r="225" spans="1:5" x14ac:dyDescent="0.25">
      <c r="A225" s="4" t="s">
        <v>70</v>
      </c>
      <c r="B225" s="4" t="s">
        <v>56</v>
      </c>
      <c r="C225" s="4">
        <v>1</v>
      </c>
      <c r="D225" s="4">
        <v>1200</v>
      </c>
      <c r="E225" s="4">
        <f t="shared" si="5"/>
        <v>1200</v>
      </c>
    </row>
    <row r="226" spans="1:5" x14ac:dyDescent="0.25">
      <c r="A226" s="4" t="s">
        <v>57</v>
      </c>
      <c r="B226" s="4" t="s">
        <v>56</v>
      </c>
      <c r="C226" s="4">
        <v>1</v>
      </c>
      <c r="D226" s="4">
        <v>1500</v>
      </c>
      <c r="E226" s="4">
        <f t="shared" si="5"/>
        <v>1500</v>
      </c>
    </row>
    <row r="227" spans="1:5" x14ac:dyDescent="0.25">
      <c r="A227" s="14" t="s">
        <v>71</v>
      </c>
      <c r="B227" s="4" t="s">
        <v>56</v>
      </c>
      <c r="C227" s="4">
        <v>1</v>
      </c>
      <c r="D227" s="4">
        <v>1200</v>
      </c>
      <c r="E227" s="4">
        <f t="shared" si="5"/>
        <v>1200</v>
      </c>
    </row>
    <row r="228" spans="1:5" x14ac:dyDescent="0.25">
      <c r="A228" s="4" t="s">
        <v>58</v>
      </c>
      <c r="B228" s="4" t="s">
        <v>56</v>
      </c>
      <c r="C228" s="4">
        <v>1</v>
      </c>
      <c r="D228" s="4">
        <v>1000</v>
      </c>
      <c r="E228" s="4">
        <f t="shared" si="5"/>
        <v>1000</v>
      </c>
    </row>
    <row r="229" spans="1:5" x14ac:dyDescent="0.25">
      <c r="A229" s="4" t="s">
        <v>59</v>
      </c>
      <c r="B229" s="4" t="s">
        <v>56</v>
      </c>
      <c r="C229" s="4">
        <v>1</v>
      </c>
      <c r="D229" s="4">
        <v>300</v>
      </c>
      <c r="E229" s="4">
        <f t="shared" si="5"/>
        <v>300</v>
      </c>
    </row>
    <row r="230" spans="1:5" x14ac:dyDescent="0.25">
      <c r="A230" s="4" t="s">
        <v>72</v>
      </c>
      <c r="B230" s="4" t="s">
        <v>15</v>
      </c>
      <c r="C230" s="4">
        <v>4</v>
      </c>
      <c r="D230" s="4">
        <v>1000</v>
      </c>
      <c r="E230" s="4">
        <f t="shared" si="5"/>
        <v>4000</v>
      </c>
    </row>
    <row r="231" spans="1:5" x14ac:dyDescent="0.25">
      <c r="A231" s="14" t="s">
        <v>60</v>
      </c>
      <c r="B231" s="4" t="s">
        <v>56</v>
      </c>
      <c r="C231" s="4">
        <v>1</v>
      </c>
      <c r="D231" s="4">
        <v>1500</v>
      </c>
      <c r="E231" s="4">
        <f t="shared" si="5"/>
        <v>1500</v>
      </c>
    </row>
    <row r="232" spans="1:5" x14ac:dyDescent="0.25">
      <c r="A232" s="4" t="s">
        <v>61</v>
      </c>
      <c r="B232" s="4" t="s">
        <v>56</v>
      </c>
      <c r="C232" s="4">
        <v>1</v>
      </c>
      <c r="D232" s="4">
        <v>5000</v>
      </c>
      <c r="E232" s="4">
        <f t="shared" si="5"/>
        <v>5000</v>
      </c>
    </row>
    <row r="233" spans="1:5" x14ac:dyDescent="0.25">
      <c r="A233" s="4"/>
      <c r="B233" s="5" t="s">
        <v>63</v>
      </c>
      <c r="C233" s="6"/>
      <c r="D233" s="7"/>
      <c r="E233" s="17">
        <f>E232+E231+E230+E228+E229+E227+E226+E225+E224+E223+E222+E221+E218+E217+E216+E215+E212+E211+E210+E209+E208+E207+E206+E203+E202+E201+E200+E199+E197</f>
        <v>101530</v>
      </c>
    </row>
    <row r="234" spans="1:5" x14ac:dyDescent="0.25">
      <c r="A234" s="4"/>
      <c r="B234" s="4"/>
      <c r="C234" s="4"/>
      <c r="D234" s="4"/>
      <c r="E234" s="4"/>
    </row>
    <row r="235" spans="1:5" ht="23.25" x14ac:dyDescent="0.35">
      <c r="A235" s="5" t="s">
        <v>64</v>
      </c>
      <c r="B235" s="6"/>
      <c r="C235" s="6"/>
      <c r="D235" s="7"/>
      <c r="E235" s="20">
        <f>E233+E193+E157+E109+E62</f>
        <v>496780</v>
      </c>
    </row>
  </sheetData>
  <mergeCells count="34">
    <mergeCell ref="B233:D233"/>
    <mergeCell ref="A235:D235"/>
    <mergeCell ref="A195:E195"/>
    <mergeCell ref="A196:E196"/>
    <mergeCell ref="A198:E198"/>
    <mergeCell ref="A205:E205"/>
    <mergeCell ref="A214:E214"/>
    <mergeCell ref="A220:E220"/>
    <mergeCell ref="A159:E159"/>
    <mergeCell ref="A160:E160"/>
    <mergeCell ref="A163:E163"/>
    <mergeCell ref="A170:E170"/>
    <mergeCell ref="A182:E182"/>
    <mergeCell ref="B193:D193"/>
    <mergeCell ref="A111:E111"/>
    <mergeCell ref="A112:E112"/>
    <mergeCell ref="A126:E126"/>
    <mergeCell ref="A133:E133"/>
    <mergeCell ref="A145:E145"/>
    <mergeCell ref="B157:D157"/>
    <mergeCell ref="A78:E78"/>
    <mergeCell ref="A85:E85"/>
    <mergeCell ref="A97:E97"/>
    <mergeCell ref="B109:D109"/>
    <mergeCell ref="A37:E37"/>
    <mergeCell ref="A50:E50"/>
    <mergeCell ref="A63:E63"/>
    <mergeCell ref="A64:E64"/>
    <mergeCell ref="B62:D62"/>
    <mergeCell ref="A1:E1"/>
    <mergeCell ref="A4:C4"/>
    <mergeCell ref="A15:E15"/>
    <mergeCell ref="A16:E16"/>
    <mergeCell ref="A30:E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2018-10-28T13:13:38Z</dcterms:modified>
</cp:coreProperties>
</file>