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  <c r="E47" i="1"/>
  <c r="E81" i="1"/>
  <c r="E117" i="1"/>
  <c r="E165" i="1"/>
  <c r="E148" i="1"/>
  <c r="E141" i="1"/>
  <c r="E140" i="1"/>
  <c r="E139" i="1"/>
  <c r="E138" i="1"/>
  <c r="E137" i="1"/>
  <c r="E136" i="1"/>
  <c r="E135" i="1"/>
  <c r="E134" i="1"/>
  <c r="E124" i="1"/>
  <c r="E85" i="1"/>
  <c r="E101" i="1"/>
  <c r="E95" i="1"/>
  <c r="E92" i="1"/>
  <c r="E91" i="1"/>
  <c r="E90" i="1"/>
  <c r="E89" i="1"/>
  <c r="E88" i="1"/>
  <c r="E87" i="1"/>
  <c r="E86" i="1"/>
  <c r="E41" i="1"/>
  <c r="E45" i="1"/>
  <c r="E44" i="1"/>
  <c r="E43" i="1"/>
  <c r="E42" i="1"/>
  <c r="E40" i="1"/>
  <c r="E39" i="1"/>
  <c r="E38" i="1"/>
  <c r="E164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7" i="1"/>
  <c r="E146" i="1"/>
  <c r="E145" i="1"/>
  <c r="E142" i="1"/>
  <c r="E131" i="1"/>
  <c r="E128" i="1"/>
  <c r="E127" i="1"/>
  <c r="E126" i="1"/>
  <c r="E125" i="1"/>
  <c r="E123" i="1"/>
  <c r="E122" i="1"/>
  <c r="E121" i="1"/>
  <c r="E116" i="1"/>
  <c r="E115" i="1"/>
  <c r="E114" i="1"/>
  <c r="E113" i="1"/>
  <c r="E112" i="1"/>
  <c r="E111" i="1"/>
  <c r="E110" i="1"/>
  <c r="E109" i="1"/>
  <c r="E108" i="1"/>
  <c r="E105" i="1"/>
  <c r="E104" i="1"/>
  <c r="E103" i="1"/>
  <c r="E102" i="1"/>
  <c r="E100" i="1"/>
  <c r="E99" i="1"/>
  <c r="E98" i="1"/>
  <c r="E80" i="1"/>
  <c r="E79" i="1"/>
  <c r="E78" i="1"/>
  <c r="E77" i="1"/>
  <c r="E76" i="1"/>
  <c r="E75" i="1"/>
  <c r="E74" i="1"/>
  <c r="E73" i="1"/>
  <c r="E72" i="1"/>
  <c r="E69" i="1"/>
  <c r="E68" i="1"/>
  <c r="E67" i="1"/>
  <c r="E66" i="1"/>
  <c r="E65" i="1"/>
  <c r="E64" i="1"/>
  <c r="E63" i="1"/>
  <c r="E60" i="1"/>
  <c r="E57" i="1"/>
  <c r="E56" i="1"/>
  <c r="E55" i="1"/>
  <c r="E54" i="1"/>
  <c r="E53" i="1"/>
  <c r="E52" i="1"/>
  <c r="E51" i="1"/>
  <c r="E46" i="1"/>
  <c r="E35" i="1"/>
  <c r="E34" i="1"/>
  <c r="E33" i="1"/>
  <c r="E32" i="1"/>
  <c r="E31" i="1"/>
  <c r="E30" i="1"/>
  <c r="E29" i="1"/>
  <c r="E26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<sst xmlns="http://schemas.openxmlformats.org/spreadsheetml/2006/main" count="259" uniqueCount="65">
  <si>
    <t>Смета</t>
  </si>
  <si>
    <t>Заказчик: Ф.И.О________________________________________М.П___________</t>
  </si>
  <si>
    <t>Подрядчик: Ф.И.О______________________________________М.П___________</t>
  </si>
  <si>
    <t>Приложение к договору № 1</t>
  </si>
  <si>
    <t xml:space="preserve"> Наименование работ</t>
  </si>
  <si>
    <t>Ед.изм</t>
  </si>
  <si>
    <t>Кол.во</t>
  </si>
  <si>
    <t xml:space="preserve"> Цена</t>
  </si>
  <si>
    <t xml:space="preserve"> Итого</t>
  </si>
  <si>
    <t>Спальня</t>
  </si>
  <si>
    <t>Пол</t>
  </si>
  <si>
    <t>Монтаж арм сетки</t>
  </si>
  <si>
    <t>м.2</t>
  </si>
  <si>
    <t>Грунтовка под стяжку</t>
  </si>
  <si>
    <t>Укладка денферной ленты</t>
  </si>
  <si>
    <t>м.п</t>
  </si>
  <si>
    <t>Стяжка</t>
  </si>
  <si>
    <t>Грунтовка под ламинат</t>
  </si>
  <si>
    <t>Укладка ламината</t>
  </si>
  <si>
    <t>Монтаж плинтуса</t>
  </si>
  <si>
    <t>Потолок</t>
  </si>
  <si>
    <t>Монтаж натяжного потолка</t>
  </si>
  <si>
    <t>Стены</t>
  </si>
  <si>
    <t>Грунтовка под штукатурку</t>
  </si>
  <si>
    <t>Штукатурка</t>
  </si>
  <si>
    <t>Грунтовка под шпатлевку</t>
  </si>
  <si>
    <t>Шпатлевка под обои</t>
  </si>
  <si>
    <t>Грунтовка под обои</t>
  </si>
  <si>
    <t>Наклеивание обоев</t>
  </si>
  <si>
    <t>Откосы</t>
  </si>
  <si>
    <t>Монтаж арм уголка</t>
  </si>
  <si>
    <t>Покраска</t>
  </si>
  <si>
    <t>Коридор</t>
  </si>
  <si>
    <t>Балкон</t>
  </si>
  <si>
    <t>Сан-узел</t>
  </si>
  <si>
    <t>Гидроизоляция</t>
  </si>
  <si>
    <t>Грунтовка под кафель</t>
  </si>
  <si>
    <t>Укладка кафеля</t>
  </si>
  <si>
    <t>Затирка кафеля</t>
  </si>
  <si>
    <t>Отверстия</t>
  </si>
  <si>
    <t>Фриз</t>
  </si>
  <si>
    <t>Монтаж уголка</t>
  </si>
  <si>
    <t>Сантехнические работы</t>
  </si>
  <si>
    <t>Монтаж гкл</t>
  </si>
  <si>
    <t>точка</t>
  </si>
  <si>
    <t>Установка душевого поддона</t>
  </si>
  <si>
    <t>Установка полотенцесушителя</t>
  </si>
  <si>
    <t>Установка смесителя</t>
  </si>
  <si>
    <t>Установка раковины</t>
  </si>
  <si>
    <t>Установка тумбы</t>
  </si>
  <si>
    <t>Установка унитаза</t>
  </si>
  <si>
    <t>Установка скрытого люка</t>
  </si>
  <si>
    <t>Общая сумма за ремонт квартиры</t>
  </si>
  <si>
    <t>Сумма за спальню</t>
  </si>
  <si>
    <t>Сумма за коридор</t>
  </si>
  <si>
    <t>Сумма за балкон</t>
  </si>
  <si>
    <t>Сумма за сан - узел</t>
  </si>
  <si>
    <t>Год 2018.</t>
  </si>
  <si>
    <t>Город Краснодар.</t>
  </si>
  <si>
    <r>
      <t xml:space="preserve">Приложение к договору </t>
    </r>
    <r>
      <rPr>
        <b/>
        <sz val="11"/>
        <color theme="1"/>
        <rFont val="Calibri"/>
        <family val="2"/>
        <charset val="204"/>
        <scheme val="minor"/>
      </rPr>
      <t>№1</t>
    </r>
    <r>
      <rPr>
        <sz val="11"/>
        <color theme="1"/>
        <rFont val="Calibri"/>
        <family val="2"/>
        <scheme val="minor"/>
      </rPr>
      <t xml:space="preserve"> Число. ____  Месяц. ________________ </t>
    </r>
  </si>
  <si>
    <t>Объект: квартира студия находится по адресу:</t>
  </si>
  <si>
    <t>Утепление</t>
  </si>
  <si>
    <t>шт.</t>
  </si>
  <si>
    <t>Водопровод и канализация + кухня</t>
  </si>
  <si>
    <t>Установка кранов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</si>
</sst>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topLeftCell="A56" workbookViewId="0">
      <selection activeCell="L169" sqref="L169"/>
    </sheetView>
  </sheetViews>
  <sheetFormatPr defaultRowHeight="15" x14ac:dyDescent="0.25"/>
  <cols>
    <col min="1" max="1" width="42.5703125" customWidth="1"/>
    <col min="5" max="5" width="10.7109375" bestFit="1" customWidth="1"/>
  </cols>
  <sheetData>
    <row r="1" spans="1:5" ht="28.5" x14ac:dyDescent="0.45">
      <c r="A1" s="1" t="s">
        <v>0</v>
      </c>
      <c r="B1" s="1"/>
      <c r="C1" s="1"/>
      <c r="D1" s="1"/>
      <c r="E1" s="1"/>
    </row>
    <row r="3" spans="1:5" x14ac:dyDescent="0.25">
      <c r="A3" s="18" t="s">
        <v>58</v>
      </c>
    </row>
    <row r="4" spans="1:5" x14ac:dyDescent="0.25">
      <c r="A4" s="2" t="s">
        <v>59</v>
      </c>
      <c r="B4" s="2"/>
      <c r="C4" s="2"/>
      <c r="D4" t="s">
        <v>57</v>
      </c>
    </row>
    <row r="6" spans="1:5" x14ac:dyDescent="0.25">
      <c r="A6" t="s">
        <v>1</v>
      </c>
    </row>
    <row r="7" spans="1:5" x14ac:dyDescent="0.25">
      <c r="A7" t="s">
        <v>2</v>
      </c>
    </row>
    <row r="8" spans="1:5" x14ac:dyDescent="0.25">
      <c r="A8" t="s">
        <v>60</v>
      </c>
      <c r="B8" s="2"/>
      <c r="C8" s="2"/>
      <c r="D8" s="2"/>
      <c r="E8" s="2"/>
    </row>
    <row r="11" spans="1:5" x14ac:dyDescent="0.25">
      <c r="A11" t="s">
        <v>3</v>
      </c>
    </row>
    <row r="13" spans="1:5" ht="18.75" x14ac:dyDescent="0.3">
      <c r="A13" s="3" t="s">
        <v>4</v>
      </c>
      <c r="B13" s="3" t="s">
        <v>5</v>
      </c>
      <c r="C13" s="3" t="s">
        <v>6</v>
      </c>
      <c r="D13" s="3" t="s">
        <v>7</v>
      </c>
      <c r="E13" s="3" t="s">
        <v>8</v>
      </c>
    </row>
    <row r="14" spans="1:5" x14ac:dyDescent="0.25">
      <c r="A14" s="5"/>
      <c r="B14" s="6"/>
      <c r="C14" s="6"/>
      <c r="D14" s="6"/>
      <c r="E14" s="7"/>
    </row>
    <row r="15" spans="1:5" ht="18.75" x14ac:dyDescent="0.3">
      <c r="A15" s="11" t="s">
        <v>9</v>
      </c>
      <c r="B15" s="12"/>
      <c r="C15" s="12"/>
      <c r="D15" s="12"/>
      <c r="E15" s="13"/>
    </row>
    <row r="16" spans="1:5" x14ac:dyDescent="0.25">
      <c r="A16" s="8" t="s">
        <v>10</v>
      </c>
      <c r="B16" s="9"/>
      <c r="C16" s="9"/>
      <c r="D16" s="9"/>
      <c r="E16" s="10"/>
    </row>
    <row r="17" spans="1:5" x14ac:dyDescent="0.25">
      <c r="A17" s="4" t="s">
        <v>11</v>
      </c>
      <c r="B17" s="4" t="s">
        <v>12</v>
      </c>
      <c r="C17" s="4">
        <v>17</v>
      </c>
      <c r="D17" s="4">
        <v>200</v>
      </c>
      <c r="E17" s="4">
        <f>D17*C17</f>
        <v>3400</v>
      </c>
    </row>
    <row r="18" spans="1:5" x14ac:dyDescent="0.25">
      <c r="A18" s="4" t="s">
        <v>13</v>
      </c>
      <c r="B18" s="4" t="s">
        <v>12</v>
      </c>
      <c r="C18" s="4">
        <v>17</v>
      </c>
      <c r="D18" s="4">
        <v>60</v>
      </c>
      <c r="E18" s="4">
        <f t="shared" ref="E18:E80" si="0">D18*C18</f>
        <v>1020</v>
      </c>
    </row>
    <row r="19" spans="1:5" x14ac:dyDescent="0.25">
      <c r="A19" s="4" t="s">
        <v>14</v>
      </c>
      <c r="B19" s="4" t="s">
        <v>15</v>
      </c>
      <c r="C19" s="4">
        <v>16</v>
      </c>
      <c r="D19" s="4">
        <v>100</v>
      </c>
      <c r="E19" s="4">
        <f t="shared" si="0"/>
        <v>1600</v>
      </c>
    </row>
    <row r="20" spans="1:5" x14ac:dyDescent="0.25">
      <c r="A20" s="4" t="s">
        <v>16</v>
      </c>
      <c r="B20" s="4" t="s">
        <v>12</v>
      </c>
      <c r="C20" s="4">
        <v>17</v>
      </c>
      <c r="D20" s="4">
        <v>700</v>
      </c>
      <c r="E20" s="4">
        <f t="shared" si="0"/>
        <v>11900</v>
      </c>
    </row>
    <row r="21" spans="1:5" x14ac:dyDescent="0.25">
      <c r="A21" s="4" t="s">
        <v>17</v>
      </c>
      <c r="B21" s="4" t="s">
        <v>12</v>
      </c>
      <c r="C21" s="4">
        <v>17</v>
      </c>
      <c r="D21" s="4">
        <v>60</v>
      </c>
      <c r="E21" s="4">
        <f t="shared" si="0"/>
        <v>1020</v>
      </c>
    </row>
    <row r="22" spans="1:5" x14ac:dyDescent="0.25">
      <c r="A22" s="4" t="s">
        <v>18</v>
      </c>
      <c r="B22" s="4" t="s">
        <v>12</v>
      </c>
      <c r="C22" s="4">
        <v>17</v>
      </c>
      <c r="D22" s="4">
        <v>250</v>
      </c>
      <c r="E22" s="4">
        <f t="shared" si="0"/>
        <v>4250</v>
      </c>
    </row>
    <row r="23" spans="1:5" x14ac:dyDescent="0.25">
      <c r="A23" s="4" t="s">
        <v>19</v>
      </c>
      <c r="B23" s="4" t="s">
        <v>15</v>
      </c>
      <c r="C23" s="4">
        <v>16</v>
      </c>
      <c r="D23" s="4">
        <v>150</v>
      </c>
      <c r="E23" s="4">
        <f t="shared" si="0"/>
        <v>2400</v>
      </c>
    </row>
    <row r="24" spans="1:5" x14ac:dyDescent="0.25">
      <c r="A24" s="5"/>
      <c r="B24" s="6"/>
      <c r="C24" s="6"/>
      <c r="D24" s="6"/>
      <c r="E24" s="7"/>
    </row>
    <row r="25" spans="1:5" x14ac:dyDescent="0.25">
      <c r="A25" s="8" t="s">
        <v>20</v>
      </c>
      <c r="B25" s="9"/>
      <c r="C25" s="9"/>
      <c r="D25" s="9"/>
      <c r="E25" s="10"/>
    </row>
    <row r="26" spans="1:5" x14ac:dyDescent="0.25">
      <c r="A26" s="4" t="s">
        <v>21</v>
      </c>
      <c r="B26" s="4" t="s">
        <v>15</v>
      </c>
      <c r="C26" s="4">
        <v>17</v>
      </c>
      <c r="D26" s="4">
        <v>500</v>
      </c>
      <c r="E26" s="4">
        <f t="shared" si="0"/>
        <v>8500</v>
      </c>
    </row>
    <row r="27" spans="1:5" x14ac:dyDescent="0.25">
      <c r="A27" s="5"/>
      <c r="B27" s="6"/>
      <c r="C27" s="6"/>
      <c r="D27" s="6"/>
      <c r="E27" s="7"/>
    </row>
    <row r="28" spans="1:5" x14ac:dyDescent="0.25">
      <c r="A28" s="8" t="s">
        <v>22</v>
      </c>
      <c r="B28" s="9"/>
      <c r="C28" s="9"/>
      <c r="D28" s="9"/>
      <c r="E28" s="10"/>
    </row>
    <row r="29" spans="1:5" x14ac:dyDescent="0.25">
      <c r="A29" s="4" t="s">
        <v>11</v>
      </c>
      <c r="B29" s="4" t="s">
        <v>12</v>
      </c>
      <c r="C29" s="4">
        <v>42</v>
      </c>
      <c r="D29" s="4">
        <v>200</v>
      </c>
      <c r="E29" s="4">
        <f t="shared" si="0"/>
        <v>8400</v>
      </c>
    </row>
    <row r="30" spans="1:5" x14ac:dyDescent="0.25">
      <c r="A30" s="4" t="s">
        <v>23</v>
      </c>
      <c r="B30" s="4" t="s">
        <v>12</v>
      </c>
      <c r="C30" s="4">
        <v>42</v>
      </c>
      <c r="D30" s="4">
        <v>60</v>
      </c>
      <c r="E30" s="4">
        <f t="shared" si="0"/>
        <v>2520</v>
      </c>
    </row>
    <row r="31" spans="1:5" x14ac:dyDescent="0.25">
      <c r="A31" s="4" t="s">
        <v>24</v>
      </c>
      <c r="B31" s="4" t="s">
        <v>12</v>
      </c>
      <c r="C31" s="4">
        <v>42</v>
      </c>
      <c r="D31" s="4">
        <v>350</v>
      </c>
      <c r="E31" s="4">
        <f t="shared" si="0"/>
        <v>14700</v>
      </c>
    </row>
    <row r="32" spans="1:5" x14ac:dyDescent="0.25">
      <c r="A32" s="4" t="s">
        <v>25</v>
      </c>
      <c r="B32" s="4" t="s">
        <v>12</v>
      </c>
      <c r="C32" s="4">
        <v>42</v>
      </c>
      <c r="D32" s="4">
        <v>60</v>
      </c>
      <c r="E32" s="4">
        <f t="shared" si="0"/>
        <v>2520</v>
      </c>
    </row>
    <row r="33" spans="1:5" x14ac:dyDescent="0.25">
      <c r="A33" s="4" t="s">
        <v>26</v>
      </c>
      <c r="B33" s="4" t="s">
        <v>12</v>
      </c>
      <c r="C33" s="4">
        <v>42</v>
      </c>
      <c r="D33" s="4">
        <v>200</v>
      </c>
      <c r="E33" s="4">
        <f t="shared" si="0"/>
        <v>8400</v>
      </c>
    </row>
    <row r="34" spans="1:5" x14ac:dyDescent="0.25">
      <c r="A34" s="4" t="s">
        <v>27</v>
      </c>
      <c r="B34" s="4" t="s">
        <v>12</v>
      </c>
      <c r="C34" s="4">
        <v>42</v>
      </c>
      <c r="D34" s="4">
        <v>60</v>
      </c>
      <c r="E34" s="4">
        <f t="shared" si="0"/>
        <v>2520</v>
      </c>
    </row>
    <row r="35" spans="1:5" x14ac:dyDescent="0.25">
      <c r="A35" s="4" t="s">
        <v>28</v>
      </c>
      <c r="B35" s="4" t="s">
        <v>12</v>
      </c>
      <c r="C35" s="4">
        <v>42</v>
      </c>
      <c r="D35" s="4">
        <v>250</v>
      </c>
      <c r="E35" s="4">
        <f t="shared" si="0"/>
        <v>10500</v>
      </c>
    </row>
    <row r="36" spans="1:5" x14ac:dyDescent="0.25">
      <c r="A36" s="5"/>
      <c r="B36" s="6"/>
      <c r="C36" s="6"/>
      <c r="D36" s="6"/>
      <c r="E36" s="7"/>
    </row>
    <row r="37" spans="1:5" x14ac:dyDescent="0.25">
      <c r="A37" s="8" t="s">
        <v>29</v>
      </c>
      <c r="B37" s="9"/>
      <c r="C37" s="9"/>
      <c r="D37" s="9"/>
      <c r="E37" s="10"/>
    </row>
    <row r="38" spans="1:5" x14ac:dyDescent="0.25">
      <c r="A38" s="4" t="s">
        <v>11</v>
      </c>
      <c r="B38" s="4" t="s">
        <v>12</v>
      </c>
      <c r="C38" s="4">
        <v>16</v>
      </c>
      <c r="D38" s="4">
        <v>200</v>
      </c>
      <c r="E38" s="4">
        <f t="shared" ref="E38:E45" si="1">D38*C38</f>
        <v>3200</v>
      </c>
    </row>
    <row r="39" spans="1:5" x14ac:dyDescent="0.25">
      <c r="A39" s="4" t="s">
        <v>23</v>
      </c>
      <c r="B39" s="4" t="s">
        <v>12</v>
      </c>
      <c r="C39" s="4">
        <v>16</v>
      </c>
      <c r="D39" s="4">
        <v>60</v>
      </c>
      <c r="E39" s="4">
        <f t="shared" si="1"/>
        <v>960</v>
      </c>
    </row>
    <row r="40" spans="1:5" x14ac:dyDescent="0.25">
      <c r="A40" s="4" t="s">
        <v>24</v>
      </c>
      <c r="B40" s="4" t="s">
        <v>12</v>
      </c>
      <c r="C40" s="4">
        <v>16</v>
      </c>
      <c r="D40" s="4">
        <v>350</v>
      </c>
      <c r="E40" s="4">
        <f t="shared" si="1"/>
        <v>5600</v>
      </c>
    </row>
    <row r="41" spans="1:5" x14ac:dyDescent="0.25">
      <c r="A41" s="4" t="s">
        <v>30</v>
      </c>
      <c r="B41" s="4" t="s">
        <v>12</v>
      </c>
      <c r="C41" s="4">
        <v>13</v>
      </c>
      <c r="D41" s="4">
        <v>150</v>
      </c>
      <c r="E41" s="4">
        <f>D41*C41</f>
        <v>1950</v>
      </c>
    </row>
    <row r="42" spans="1:5" x14ac:dyDescent="0.25">
      <c r="A42" s="4" t="s">
        <v>25</v>
      </c>
      <c r="B42" s="4" t="s">
        <v>12</v>
      </c>
      <c r="C42" s="4">
        <v>16</v>
      </c>
      <c r="D42" s="4">
        <v>60</v>
      </c>
      <c r="E42" s="4">
        <f t="shared" si="1"/>
        <v>960</v>
      </c>
    </row>
    <row r="43" spans="1:5" x14ac:dyDescent="0.25">
      <c r="A43" s="4" t="s">
        <v>26</v>
      </c>
      <c r="B43" s="4" t="s">
        <v>12</v>
      </c>
      <c r="C43" s="4">
        <v>16</v>
      </c>
      <c r="D43" s="4">
        <v>200</v>
      </c>
      <c r="E43" s="4">
        <f t="shared" si="1"/>
        <v>3200</v>
      </c>
    </row>
    <row r="44" spans="1:5" x14ac:dyDescent="0.25">
      <c r="A44" s="4" t="s">
        <v>27</v>
      </c>
      <c r="B44" s="4" t="s">
        <v>12</v>
      </c>
      <c r="C44" s="4">
        <v>16</v>
      </c>
      <c r="D44" s="4">
        <v>60</v>
      </c>
      <c r="E44" s="4">
        <f t="shared" si="1"/>
        <v>960</v>
      </c>
    </row>
    <row r="45" spans="1:5" x14ac:dyDescent="0.25">
      <c r="A45" s="4" t="s">
        <v>28</v>
      </c>
      <c r="B45" s="4" t="s">
        <v>12</v>
      </c>
      <c r="C45" s="4">
        <v>16</v>
      </c>
      <c r="D45" s="4">
        <v>250</v>
      </c>
      <c r="E45" s="4">
        <f t="shared" si="1"/>
        <v>4000</v>
      </c>
    </row>
    <row r="46" spans="1:5" x14ac:dyDescent="0.25">
      <c r="A46" s="4" t="s">
        <v>31</v>
      </c>
      <c r="B46" s="4" t="s">
        <v>12</v>
      </c>
      <c r="C46" s="4">
        <v>7</v>
      </c>
      <c r="D46" s="4">
        <v>150</v>
      </c>
      <c r="E46" s="4">
        <f t="shared" si="0"/>
        <v>1050</v>
      </c>
    </row>
    <row r="47" spans="1:5" x14ac:dyDescent="0.25">
      <c r="A47" s="4"/>
      <c r="B47" s="8" t="s">
        <v>53</v>
      </c>
      <c r="C47" s="9"/>
      <c r="D47" s="10"/>
      <c r="E47" s="14">
        <f>E46+E45+E44+E43+E42+E41+E40+E39+E38+E35+E34+E33+E32+E31+E30+E29+E26+E23+E22+E21+E20+E19+E18+E17</f>
        <v>105530</v>
      </c>
    </row>
    <row r="48" spans="1:5" x14ac:dyDescent="0.25">
      <c r="A48" s="5"/>
      <c r="B48" s="6"/>
      <c r="C48" s="6"/>
      <c r="D48" s="6"/>
      <c r="E48" s="7"/>
    </row>
    <row r="49" spans="1:5" ht="18.75" x14ac:dyDescent="0.3">
      <c r="A49" s="11" t="s">
        <v>32</v>
      </c>
      <c r="B49" s="12"/>
      <c r="C49" s="12"/>
      <c r="D49" s="12"/>
      <c r="E49" s="13"/>
    </row>
    <row r="50" spans="1:5" x14ac:dyDescent="0.25">
      <c r="A50" s="8" t="s">
        <v>10</v>
      </c>
      <c r="B50" s="9"/>
      <c r="C50" s="9"/>
      <c r="D50" s="9"/>
      <c r="E50" s="10"/>
    </row>
    <row r="51" spans="1:5" x14ac:dyDescent="0.25">
      <c r="A51" s="4" t="s">
        <v>11</v>
      </c>
      <c r="B51" s="4" t="s">
        <v>12</v>
      </c>
      <c r="C51" s="4">
        <v>6</v>
      </c>
      <c r="D51" s="4">
        <v>200</v>
      </c>
      <c r="E51" s="4">
        <f t="shared" si="0"/>
        <v>1200</v>
      </c>
    </row>
    <row r="52" spans="1:5" x14ac:dyDescent="0.25">
      <c r="A52" s="4" t="s">
        <v>13</v>
      </c>
      <c r="B52" s="4" t="s">
        <v>12</v>
      </c>
      <c r="C52" s="4">
        <v>6</v>
      </c>
      <c r="D52" s="4">
        <v>60</v>
      </c>
      <c r="E52" s="4">
        <f t="shared" si="0"/>
        <v>360</v>
      </c>
    </row>
    <row r="53" spans="1:5" x14ac:dyDescent="0.25">
      <c r="A53" s="4" t="s">
        <v>14</v>
      </c>
      <c r="B53" s="4" t="s">
        <v>15</v>
      </c>
      <c r="C53" s="4">
        <v>6</v>
      </c>
      <c r="D53" s="4">
        <v>100</v>
      </c>
      <c r="E53" s="4">
        <f t="shared" si="0"/>
        <v>600</v>
      </c>
    </row>
    <row r="54" spans="1:5" x14ac:dyDescent="0.25">
      <c r="A54" s="4" t="s">
        <v>16</v>
      </c>
      <c r="B54" s="4" t="s">
        <v>12</v>
      </c>
      <c r="C54" s="4">
        <v>6</v>
      </c>
      <c r="D54" s="4">
        <v>700</v>
      </c>
      <c r="E54" s="4">
        <f t="shared" si="0"/>
        <v>4200</v>
      </c>
    </row>
    <row r="55" spans="1:5" x14ac:dyDescent="0.25">
      <c r="A55" s="4" t="s">
        <v>17</v>
      </c>
      <c r="B55" s="4" t="s">
        <v>12</v>
      </c>
      <c r="C55" s="4">
        <v>6</v>
      </c>
      <c r="D55" s="4">
        <v>60</v>
      </c>
      <c r="E55" s="4">
        <f t="shared" si="0"/>
        <v>360</v>
      </c>
    </row>
    <row r="56" spans="1:5" x14ac:dyDescent="0.25">
      <c r="A56" s="4" t="s">
        <v>18</v>
      </c>
      <c r="B56" s="4" t="s">
        <v>12</v>
      </c>
      <c r="C56" s="4">
        <v>6</v>
      </c>
      <c r="D56" s="4">
        <v>250</v>
      </c>
      <c r="E56" s="4">
        <f t="shared" si="0"/>
        <v>1500</v>
      </c>
    </row>
    <row r="57" spans="1:5" x14ac:dyDescent="0.25">
      <c r="A57" s="4" t="s">
        <v>19</v>
      </c>
      <c r="B57" s="4" t="s">
        <v>15</v>
      </c>
      <c r="C57" s="4">
        <v>10</v>
      </c>
      <c r="D57" s="4">
        <v>150</v>
      </c>
      <c r="E57" s="4">
        <f t="shared" si="0"/>
        <v>1500</v>
      </c>
    </row>
    <row r="58" spans="1:5" x14ac:dyDescent="0.25">
      <c r="A58" s="5"/>
      <c r="B58" s="6"/>
      <c r="C58" s="6"/>
      <c r="D58" s="6"/>
      <c r="E58" s="7"/>
    </row>
    <row r="59" spans="1:5" x14ac:dyDescent="0.25">
      <c r="A59" s="8" t="s">
        <v>20</v>
      </c>
      <c r="B59" s="9"/>
      <c r="C59" s="9"/>
      <c r="D59" s="9"/>
      <c r="E59" s="10"/>
    </row>
    <row r="60" spans="1:5" x14ac:dyDescent="0.25">
      <c r="A60" s="4" t="s">
        <v>21</v>
      </c>
      <c r="B60" s="4" t="s">
        <v>15</v>
      </c>
      <c r="C60" s="4">
        <v>6</v>
      </c>
      <c r="D60" s="4">
        <v>500</v>
      </c>
      <c r="E60" s="4">
        <f t="shared" si="0"/>
        <v>3000</v>
      </c>
    </row>
    <row r="61" spans="1:5" x14ac:dyDescent="0.25">
      <c r="A61" s="5"/>
      <c r="B61" s="6"/>
      <c r="C61" s="6"/>
      <c r="D61" s="6"/>
      <c r="E61" s="7"/>
    </row>
    <row r="62" spans="1:5" x14ac:dyDescent="0.25">
      <c r="A62" s="8" t="s">
        <v>22</v>
      </c>
      <c r="B62" s="9"/>
      <c r="C62" s="9"/>
      <c r="D62" s="9"/>
      <c r="E62" s="10"/>
    </row>
    <row r="63" spans="1:5" x14ac:dyDescent="0.25">
      <c r="A63" s="4" t="s">
        <v>11</v>
      </c>
      <c r="B63" s="4" t="s">
        <v>12</v>
      </c>
      <c r="C63" s="4">
        <v>24</v>
      </c>
      <c r="D63" s="4">
        <v>200</v>
      </c>
      <c r="E63" s="4">
        <f t="shared" si="0"/>
        <v>4800</v>
      </c>
    </row>
    <row r="64" spans="1:5" x14ac:dyDescent="0.25">
      <c r="A64" s="4" t="s">
        <v>23</v>
      </c>
      <c r="B64" s="4" t="s">
        <v>12</v>
      </c>
      <c r="C64" s="4">
        <v>24</v>
      </c>
      <c r="D64" s="4">
        <v>60</v>
      </c>
      <c r="E64" s="4">
        <f t="shared" si="0"/>
        <v>1440</v>
      </c>
    </row>
    <row r="65" spans="1:5" x14ac:dyDescent="0.25">
      <c r="A65" s="4" t="s">
        <v>24</v>
      </c>
      <c r="B65" s="4" t="s">
        <v>12</v>
      </c>
      <c r="C65" s="4">
        <v>24</v>
      </c>
      <c r="D65" s="4">
        <v>350</v>
      </c>
      <c r="E65" s="4">
        <f t="shared" si="0"/>
        <v>8400</v>
      </c>
    </row>
    <row r="66" spans="1:5" x14ac:dyDescent="0.25">
      <c r="A66" s="4" t="s">
        <v>25</v>
      </c>
      <c r="B66" s="4" t="s">
        <v>12</v>
      </c>
      <c r="C66" s="4">
        <v>24</v>
      </c>
      <c r="D66" s="4">
        <v>60</v>
      </c>
      <c r="E66" s="4">
        <f t="shared" si="0"/>
        <v>1440</v>
      </c>
    </row>
    <row r="67" spans="1:5" x14ac:dyDescent="0.25">
      <c r="A67" s="4" t="s">
        <v>26</v>
      </c>
      <c r="B67" s="4" t="s">
        <v>12</v>
      </c>
      <c r="C67" s="4">
        <v>24</v>
      </c>
      <c r="D67" s="4">
        <v>200</v>
      </c>
      <c r="E67" s="4">
        <f t="shared" si="0"/>
        <v>4800</v>
      </c>
    </row>
    <row r="68" spans="1:5" x14ac:dyDescent="0.25">
      <c r="A68" s="4" t="s">
        <v>27</v>
      </c>
      <c r="B68" s="4" t="s">
        <v>12</v>
      </c>
      <c r="C68" s="4">
        <v>24</v>
      </c>
      <c r="D68" s="4">
        <v>60</v>
      </c>
      <c r="E68" s="4">
        <f t="shared" si="0"/>
        <v>1440</v>
      </c>
    </row>
    <row r="69" spans="1:5" x14ac:dyDescent="0.25">
      <c r="A69" s="4" t="s">
        <v>28</v>
      </c>
      <c r="B69" s="4" t="s">
        <v>12</v>
      </c>
      <c r="C69" s="4">
        <v>24</v>
      </c>
      <c r="D69" s="4">
        <v>250</v>
      </c>
      <c r="E69" s="4">
        <f t="shared" si="0"/>
        <v>6000</v>
      </c>
    </row>
    <row r="70" spans="1:5" x14ac:dyDescent="0.25">
      <c r="A70" s="5"/>
      <c r="B70" s="6"/>
      <c r="C70" s="6"/>
      <c r="D70" s="6"/>
      <c r="E70" s="7"/>
    </row>
    <row r="71" spans="1:5" x14ac:dyDescent="0.25">
      <c r="A71" s="8" t="s">
        <v>29</v>
      </c>
      <c r="B71" s="9"/>
      <c r="C71" s="9"/>
      <c r="D71" s="9"/>
      <c r="E71" s="10"/>
    </row>
    <row r="72" spans="1:5" x14ac:dyDescent="0.25">
      <c r="A72" s="4" t="s">
        <v>11</v>
      </c>
      <c r="B72" s="4" t="s">
        <v>12</v>
      </c>
      <c r="C72" s="4">
        <v>5</v>
      </c>
      <c r="D72" s="4">
        <v>200</v>
      </c>
      <c r="E72" s="4">
        <f t="shared" si="0"/>
        <v>1000</v>
      </c>
    </row>
    <row r="73" spans="1:5" x14ac:dyDescent="0.25">
      <c r="A73" s="4" t="s">
        <v>23</v>
      </c>
      <c r="B73" s="4" t="s">
        <v>12</v>
      </c>
      <c r="C73" s="4">
        <v>5</v>
      </c>
      <c r="D73" s="4">
        <v>60</v>
      </c>
      <c r="E73" s="4">
        <f t="shared" si="0"/>
        <v>300</v>
      </c>
    </row>
    <row r="74" spans="1:5" x14ac:dyDescent="0.25">
      <c r="A74" s="4" t="s">
        <v>24</v>
      </c>
      <c r="B74" s="4" t="s">
        <v>12</v>
      </c>
      <c r="C74" s="4">
        <v>5</v>
      </c>
      <c r="D74" s="4">
        <v>350</v>
      </c>
      <c r="E74" s="4">
        <f t="shared" si="0"/>
        <v>1750</v>
      </c>
    </row>
    <row r="75" spans="1:5" x14ac:dyDescent="0.25">
      <c r="A75" s="4" t="s">
        <v>30</v>
      </c>
      <c r="B75" s="4" t="s">
        <v>12</v>
      </c>
      <c r="C75" s="4">
        <v>5</v>
      </c>
      <c r="D75" s="4">
        <v>150</v>
      </c>
      <c r="E75" s="4">
        <f t="shared" si="0"/>
        <v>750</v>
      </c>
    </row>
    <row r="76" spans="1:5" x14ac:dyDescent="0.25">
      <c r="A76" s="4" t="s">
        <v>25</v>
      </c>
      <c r="B76" s="4" t="s">
        <v>12</v>
      </c>
      <c r="C76" s="4">
        <v>5</v>
      </c>
      <c r="D76" s="4">
        <v>60</v>
      </c>
      <c r="E76" s="4">
        <f t="shared" si="0"/>
        <v>300</v>
      </c>
    </row>
    <row r="77" spans="1:5" x14ac:dyDescent="0.25">
      <c r="A77" s="4" t="s">
        <v>26</v>
      </c>
      <c r="B77" s="4" t="s">
        <v>12</v>
      </c>
      <c r="C77" s="4">
        <v>5</v>
      </c>
      <c r="D77" s="4">
        <v>200</v>
      </c>
      <c r="E77" s="4">
        <f t="shared" si="0"/>
        <v>1000</v>
      </c>
    </row>
    <row r="78" spans="1:5" x14ac:dyDescent="0.25">
      <c r="A78" s="4" t="s">
        <v>27</v>
      </c>
      <c r="B78" s="4" t="s">
        <v>12</v>
      </c>
      <c r="C78" s="4">
        <v>5</v>
      </c>
      <c r="D78" s="4">
        <v>60</v>
      </c>
      <c r="E78" s="4">
        <f t="shared" si="0"/>
        <v>300</v>
      </c>
    </row>
    <row r="79" spans="1:5" x14ac:dyDescent="0.25">
      <c r="A79" s="4" t="s">
        <v>28</v>
      </c>
      <c r="B79" s="4" t="s">
        <v>12</v>
      </c>
      <c r="C79" s="4">
        <v>5</v>
      </c>
      <c r="D79" s="4">
        <v>250</v>
      </c>
      <c r="E79" s="4">
        <f t="shared" si="0"/>
        <v>1250</v>
      </c>
    </row>
    <row r="80" spans="1:5" x14ac:dyDescent="0.25">
      <c r="A80" s="4" t="s">
        <v>31</v>
      </c>
      <c r="B80" s="4" t="s">
        <v>12</v>
      </c>
      <c r="C80" s="4">
        <v>5</v>
      </c>
      <c r="D80" s="4">
        <v>150</v>
      </c>
      <c r="E80" s="4">
        <f t="shared" si="0"/>
        <v>750</v>
      </c>
    </row>
    <row r="81" spans="1:5" x14ac:dyDescent="0.25">
      <c r="A81" s="4"/>
      <c r="B81" s="8" t="s">
        <v>54</v>
      </c>
      <c r="C81" s="9"/>
      <c r="D81" s="10"/>
      <c r="E81" s="14">
        <f>E80+E79+E78+E77+E76+E75+E74+E73+E72+E69+E68+E67+E66+E65+E64+E63+E60+E57+E56+E55+E54+E53+E52+E51</f>
        <v>48440</v>
      </c>
    </row>
    <row r="82" spans="1:5" x14ac:dyDescent="0.25">
      <c r="A82" s="5"/>
      <c r="B82" s="6"/>
      <c r="C82" s="6"/>
      <c r="D82" s="6"/>
      <c r="E82" s="7"/>
    </row>
    <row r="83" spans="1:5" ht="18.75" x14ac:dyDescent="0.3">
      <c r="A83" s="11" t="s">
        <v>33</v>
      </c>
      <c r="B83" s="12"/>
      <c r="C83" s="12"/>
      <c r="D83" s="12"/>
      <c r="E83" s="13"/>
    </row>
    <row r="84" spans="1:5" x14ac:dyDescent="0.25">
      <c r="A84" s="8" t="s">
        <v>10</v>
      </c>
      <c r="B84" s="9"/>
      <c r="C84" s="9"/>
      <c r="D84" s="9"/>
      <c r="E84" s="10"/>
    </row>
    <row r="85" spans="1:5" x14ac:dyDescent="0.25">
      <c r="A85" s="15" t="s">
        <v>61</v>
      </c>
      <c r="B85" s="4" t="s">
        <v>12</v>
      </c>
      <c r="C85" s="16">
        <v>6</v>
      </c>
      <c r="D85" s="16">
        <v>400</v>
      </c>
      <c r="E85" s="16">
        <f>D85*C85</f>
        <v>2400</v>
      </c>
    </row>
    <row r="86" spans="1:5" x14ac:dyDescent="0.25">
      <c r="A86" s="4" t="s">
        <v>11</v>
      </c>
      <c r="B86" s="4" t="s">
        <v>12</v>
      </c>
      <c r="C86" s="4">
        <v>6</v>
      </c>
      <c r="D86" s="4">
        <v>200</v>
      </c>
      <c r="E86" s="4">
        <f t="shared" ref="E86:E92" si="2">D86*C86</f>
        <v>1200</v>
      </c>
    </row>
    <row r="87" spans="1:5" x14ac:dyDescent="0.25">
      <c r="A87" s="4" t="s">
        <v>13</v>
      </c>
      <c r="B87" s="4" t="s">
        <v>12</v>
      </c>
      <c r="C87" s="4">
        <v>6</v>
      </c>
      <c r="D87" s="4">
        <v>60</v>
      </c>
      <c r="E87" s="4">
        <f t="shared" si="2"/>
        <v>360</v>
      </c>
    </row>
    <row r="88" spans="1:5" x14ac:dyDescent="0.25">
      <c r="A88" s="4" t="s">
        <v>14</v>
      </c>
      <c r="B88" s="4" t="s">
        <v>15</v>
      </c>
      <c r="C88" s="4">
        <v>6</v>
      </c>
      <c r="D88" s="4">
        <v>100</v>
      </c>
      <c r="E88" s="4">
        <f t="shared" si="2"/>
        <v>600</v>
      </c>
    </row>
    <row r="89" spans="1:5" x14ac:dyDescent="0.25">
      <c r="A89" s="4" t="s">
        <v>16</v>
      </c>
      <c r="B89" s="4" t="s">
        <v>12</v>
      </c>
      <c r="C89" s="4">
        <v>6</v>
      </c>
      <c r="D89" s="4">
        <v>700</v>
      </c>
      <c r="E89" s="4">
        <f t="shared" si="2"/>
        <v>4200</v>
      </c>
    </row>
    <row r="90" spans="1:5" x14ac:dyDescent="0.25">
      <c r="A90" s="4" t="s">
        <v>17</v>
      </c>
      <c r="B90" s="4" t="s">
        <v>12</v>
      </c>
      <c r="C90" s="4">
        <v>6</v>
      </c>
      <c r="D90" s="4">
        <v>60</v>
      </c>
      <c r="E90" s="4">
        <f t="shared" si="2"/>
        <v>360</v>
      </c>
    </row>
    <row r="91" spans="1:5" x14ac:dyDescent="0.25">
      <c r="A91" s="4" t="s">
        <v>18</v>
      </c>
      <c r="B91" s="4" t="s">
        <v>12</v>
      </c>
      <c r="C91" s="4">
        <v>6</v>
      </c>
      <c r="D91" s="4">
        <v>250</v>
      </c>
      <c r="E91" s="4">
        <f t="shared" si="2"/>
        <v>1500</v>
      </c>
    </row>
    <row r="92" spans="1:5" x14ac:dyDescent="0.25">
      <c r="A92" s="4" t="s">
        <v>19</v>
      </c>
      <c r="B92" s="4" t="s">
        <v>15</v>
      </c>
      <c r="C92" s="4">
        <v>12</v>
      </c>
      <c r="D92" s="4">
        <v>150</v>
      </c>
      <c r="E92" s="4">
        <f t="shared" si="2"/>
        <v>1800</v>
      </c>
    </row>
    <row r="93" spans="1:5" x14ac:dyDescent="0.25">
      <c r="A93" s="5"/>
      <c r="B93" s="6"/>
      <c r="C93" s="6"/>
      <c r="D93" s="6"/>
      <c r="E93" s="7"/>
    </row>
    <row r="94" spans="1:5" x14ac:dyDescent="0.25">
      <c r="A94" s="8" t="s">
        <v>20</v>
      </c>
      <c r="B94" s="9"/>
      <c r="C94" s="9"/>
      <c r="D94" s="9"/>
      <c r="E94" s="10"/>
    </row>
    <row r="95" spans="1:5" x14ac:dyDescent="0.25">
      <c r="A95" s="4" t="s">
        <v>21</v>
      </c>
      <c r="B95" s="4" t="s">
        <v>15</v>
      </c>
      <c r="C95" s="4">
        <v>6</v>
      </c>
      <c r="D95" s="4">
        <v>500</v>
      </c>
      <c r="E95" s="4">
        <f t="shared" ref="E95" si="3">D95*C95</f>
        <v>3000</v>
      </c>
    </row>
    <row r="96" spans="1:5" x14ac:dyDescent="0.25">
      <c r="A96" s="5"/>
      <c r="B96" s="6"/>
      <c r="C96" s="6"/>
      <c r="D96" s="6"/>
      <c r="E96" s="7"/>
    </row>
    <row r="97" spans="1:5" x14ac:dyDescent="0.25">
      <c r="A97" s="8" t="s">
        <v>22</v>
      </c>
      <c r="B97" s="9"/>
      <c r="C97" s="9"/>
      <c r="D97" s="9"/>
      <c r="E97" s="10"/>
    </row>
    <row r="98" spans="1:5" x14ac:dyDescent="0.25">
      <c r="A98" s="4" t="s">
        <v>11</v>
      </c>
      <c r="B98" s="4" t="s">
        <v>12</v>
      </c>
      <c r="C98" s="4">
        <v>24</v>
      </c>
      <c r="D98" s="4">
        <v>200</v>
      </c>
      <c r="E98" s="4">
        <f t="shared" ref="E98:E150" si="4">D98*C98</f>
        <v>4800</v>
      </c>
    </row>
    <row r="99" spans="1:5" x14ac:dyDescent="0.25">
      <c r="A99" s="4" t="s">
        <v>23</v>
      </c>
      <c r="B99" s="4" t="s">
        <v>12</v>
      </c>
      <c r="C99" s="4">
        <v>24</v>
      </c>
      <c r="D99" s="4">
        <v>60</v>
      </c>
      <c r="E99" s="4">
        <f t="shared" si="4"/>
        <v>1440</v>
      </c>
    </row>
    <row r="100" spans="1:5" x14ac:dyDescent="0.25">
      <c r="A100" s="4" t="s">
        <v>24</v>
      </c>
      <c r="B100" s="4" t="s">
        <v>12</v>
      </c>
      <c r="C100" s="4">
        <v>24</v>
      </c>
      <c r="D100" s="4">
        <v>350</v>
      </c>
      <c r="E100" s="4">
        <f t="shared" si="4"/>
        <v>8400</v>
      </c>
    </row>
    <row r="101" spans="1:5" x14ac:dyDescent="0.25">
      <c r="A101" s="4" t="s">
        <v>61</v>
      </c>
      <c r="B101" s="4" t="s">
        <v>12</v>
      </c>
      <c r="C101" s="4">
        <v>7</v>
      </c>
      <c r="D101" s="4">
        <v>600</v>
      </c>
      <c r="E101" s="4">
        <f>D101*C101</f>
        <v>4200</v>
      </c>
    </row>
    <row r="102" spans="1:5" x14ac:dyDescent="0.25">
      <c r="A102" s="4" t="s">
        <v>25</v>
      </c>
      <c r="B102" s="4" t="s">
        <v>12</v>
      </c>
      <c r="C102" s="4">
        <v>24</v>
      </c>
      <c r="D102" s="4">
        <v>60</v>
      </c>
      <c r="E102" s="4">
        <f t="shared" si="4"/>
        <v>1440</v>
      </c>
    </row>
    <row r="103" spans="1:5" x14ac:dyDescent="0.25">
      <c r="A103" s="4" t="s">
        <v>26</v>
      </c>
      <c r="B103" s="4" t="s">
        <v>12</v>
      </c>
      <c r="C103" s="4">
        <v>24</v>
      </c>
      <c r="D103" s="4">
        <v>200</v>
      </c>
      <c r="E103" s="4">
        <f t="shared" si="4"/>
        <v>4800</v>
      </c>
    </row>
    <row r="104" spans="1:5" x14ac:dyDescent="0.25">
      <c r="A104" s="4" t="s">
        <v>27</v>
      </c>
      <c r="B104" s="4" t="s">
        <v>12</v>
      </c>
      <c r="C104" s="4">
        <v>24</v>
      </c>
      <c r="D104" s="4">
        <v>60</v>
      </c>
      <c r="E104" s="4">
        <f t="shared" si="4"/>
        <v>1440</v>
      </c>
    </row>
    <row r="105" spans="1:5" x14ac:dyDescent="0.25">
      <c r="A105" s="4" t="s">
        <v>28</v>
      </c>
      <c r="B105" s="4" t="s">
        <v>12</v>
      </c>
      <c r="C105" s="4">
        <v>24</v>
      </c>
      <c r="D105" s="4">
        <v>250</v>
      </c>
      <c r="E105" s="4">
        <f t="shared" si="4"/>
        <v>6000</v>
      </c>
    </row>
    <row r="106" spans="1:5" x14ac:dyDescent="0.25">
      <c r="A106" s="5"/>
      <c r="B106" s="6"/>
      <c r="C106" s="6"/>
      <c r="D106" s="6"/>
      <c r="E106" s="7"/>
    </row>
    <row r="107" spans="1:5" x14ac:dyDescent="0.25">
      <c r="A107" s="8" t="s">
        <v>29</v>
      </c>
      <c r="B107" s="9"/>
      <c r="C107" s="9"/>
      <c r="D107" s="9"/>
      <c r="E107" s="10"/>
    </row>
    <row r="108" spans="1:5" x14ac:dyDescent="0.25">
      <c r="A108" s="4" t="s">
        <v>11</v>
      </c>
      <c r="B108" s="4" t="s">
        <v>12</v>
      </c>
      <c r="C108" s="4">
        <v>7</v>
      </c>
      <c r="D108" s="4">
        <v>200</v>
      </c>
      <c r="E108" s="4">
        <f t="shared" si="4"/>
        <v>1400</v>
      </c>
    </row>
    <row r="109" spans="1:5" x14ac:dyDescent="0.25">
      <c r="A109" s="4" t="s">
        <v>23</v>
      </c>
      <c r="B109" s="4" t="s">
        <v>12</v>
      </c>
      <c r="C109" s="4">
        <v>7</v>
      </c>
      <c r="D109" s="4">
        <v>60</v>
      </c>
      <c r="E109" s="4">
        <f t="shared" si="4"/>
        <v>420</v>
      </c>
    </row>
    <row r="110" spans="1:5" x14ac:dyDescent="0.25">
      <c r="A110" s="4" t="s">
        <v>24</v>
      </c>
      <c r="B110" s="4" t="s">
        <v>12</v>
      </c>
      <c r="C110" s="4">
        <v>7</v>
      </c>
      <c r="D110" s="4">
        <v>350</v>
      </c>
      <c r="E110" s="4">
        <f t="shared" si="4"/>
        <v>2450</v>
      </c>
    </row>
    <row r="111" spans="1:5" x14ac:dyDescent="0.25">
      <c r="A111" s="4" t="s">
        <v>30</v>
      </c>
      <c r="B111" s="4" t="s">
        <v>12</v>
      </c>
      <c r="C111" s="4">
        <v>7</v>
      </c>
      <c r="D111" s="4">
        <v>150</v>
      </c>
      <c r="E111" s="4">
        <f t="shared" si="4"/>
        <v>1050</v>
      </c>
    </row>
    <row r="112" spans="1:5" x14ac:dyDescent="0.25">
      <c r="A112" s="4" t="s">
        <v>25</v>
      </c>
      <c r="B112" s="4" t="s">
        <v>12</v>
      </c>
      <c r="C112" s="4">
        <v>7</v>
      </c>
      <c r="D112" s="4">
        <v>60</v>
      </c>
      <c r="E112" s="4">
        <f t="shared" si="4"/>
        <v>420</v>
      </c>
    </row>
    <row r="113" spans="1:5" x14ac:dyDescent="0.25">
      <c r="A113" s="4" t="s">
        <v>26</v>
      </c>
      <c r="B113" s="4" t="s">
        <v>12</v>
      </c>
      <c r="C113" s="4">
        <v>7</v>
      </c>
      <c r="D113" s="4">
        <v>200</v>
      </c>
      <c r="E113" s="4">
        <f t="shared" si="4"/>
        <v>1400</v>
      </c>
    </row>
    <row r="114" spans="1:5" x14ac:dyDescent="0.25">
      <c r="A114" s="4" t="s">
        <v>27</v>
      </c>
      <c r="B114" s="4" t="s">
        <v>12</v>
      </c>
      <c r="C114" s="4">
        <v>7</v>
      </c>
      <c r="D114" s="4">
        <v>60</v>
      </c>
      <c r="E114" s="4">
        <f t="shared" si="4"/>
        <v>420</v>
      </c>
    </row>
    <row r="115" spans="1:5" x14ac:dyDescent="0.25">
      <c r="A115" s="4" t="s">
        <v>28</v>
      </c>
      <c r="B115" s="4" t="s">
        <v>12</v>
      </c>
      <c r="C115" s="4">
        <v>7</v>
      </c>
      <c r="D115" s="4">
        <v>250</v>
      </c>
      <c r="E115" s="4">
        <f t="shared" si="4"/>
        <v>1750</v>
      </c>
    </row>
    <row r="116" spans="1:5" x14ac:dyDescent="0.25">
      <c r="A116" s="4" t="s">
        <v>31</v>
      </c>
      <c r="B116" s="4" t="s">
        <v>12</v>
      </c>
      <c r="C116" s="4">
        <v>7</v>
      </c>
      <c r="D116" s="4">
        <v>150</v>
      </c>
      <c r="E116" s="4">
        <f t="shared" si="4"/>
        <v>1050</v>
      </c>
    </row>
    <row r="117" spans="1:5" x14ac:dyDescent="0.25">
      <c r="A117" s="4"/>
      <c r="B117" s="8" t="s">
        <v>55</v>
      </c>
      <c r="C117" s="9"/>
      <c r="D117" s="10"/>
      <c r="E117" s="14">
        <f>E116+E115+E114+E113+E112+E111+E110+E109+E108+E105+E104+E103+E102+E101+E100+E99+E98+E95+E92+E91+E90+E89+E88+E87+E86+E85</f>
        <v>58300</v>
      </c>
    </row>
    <row r="118" spans="1:5" x14ac:dyDescent="0.25">
      <c r="A118" s="5"/>
      <c r="B118" s="6"/>
      <c r="C118" s="6"/>
      <c r="D118" s="6"/>
      <c r="E118" s="7"/>
    </row>
    <row r="119" spans="1:5" ht="18.75" x14ac:dyDescent="0.3">
      <c r="A119" s="11" t="s">
        <v>34</v>
      </c>
      <c r="B119" s="12"/>
      <c r="C119" s="12"/>
      <c r="D119" s="12"/>
      <c r="E119" s="13"/>
    </row>
    <row r="120" spans="1:5" x14ac:dyDescent="0.25">
      <c r="A120" s="8" t="s">
        <v>10</v>
      </c>
      <c r="B120" s="9"/>
      <c r="C120" s="9"/>
      <c r="D120" s="9"/>
      <c r="E120" s="10"/>
    </row>
    <row r="121" spans="1:5" x14ac:dyDescent="0.25">
      <c r="A121" s="4" t="s">
        <v>11</v>
      </c>
      <c r="B121" s="4" t="s">
        <v>12</v>
      </c>
      <c r="C121" s="4">
        <v>4</v>
      </c>
      <c r="D121" s="4">
        <v>200</v>
      </c>
      <c r="E121" s="4">
        <f t="shared" si="4"/>
        <v>800</v>
      </c>
    </row>
    <row r="122" spans="1:5" x14ac:dyDescent="0.25">
      <c r="A122" s="4" t="s">
        <v>13</v>
      </c>
      <c r="B122" s="4" t="s">
        <v>12</v>
      </c>
      <c r="C122" s="4">
        <v>4</v>
      </c>
      <c r="D122" s="4">
        <v>60</v>
      </c>
      <c r="E122" s="4">
        <f t="shared" si="4"/>
        <v>240</v>
      </c>
    </row>
    <row r="123" spans="1:5" x14ac:dyDescent="0.25">
      <c r="A123" s="4" t="s">
        <v>14</v>
      </c>
      <c r="B123" s="4" t="s">
        <v>15</v>
      </c>
      <c r="C123" s="4">
        <v>16</v>
      </c>
      <c r="D123" s="4">
        <v>100</v>
      </c>
      <c r="E123" s="4">
        <f t="shared" si="4"/>
        <v>1600</v>
      </c>
    </row>
    <row r="124" spans="1:5" x14ac:dyDescent="0.25">
      <c r="A124" s="4" t="s">
        <v>35</v>
      </c>
      <c r="B124" s="4" t="s">
        <v>12</v>
      </c>
      <c r="C124" s="4">
        <v>4</v>
      </c>
      <c r="D124" s="4">
        <v>600</v>
      </c>
      <c r="E124" s="4">
        <f>D124*C124</f>
        <v>2400</v>
      </c>
    </row>
    <row r="125" spans="1:5" x14ac:dyDescent="0.25">
      <c r="A125" s="4" t="s">
        <v>16</v>
      </c>
      <c r="B125" s="4" t="s">
        <v>12</v>
      </c>
      <c r="C125" s="4">
        <v>4</v>
      </c>
      <c r="D125" s="4">
        <v>700</v>
      </c>
      <c r="E125" s="4">
        <f t="shared" si="4"/>
        <v>2800</v>
      </c>
    </row>
    <row r="126" spans="1:5" x14ac:dyDescent="0.25">
      <c r="A126" s="4" t="s">
        <v>36</v>
      </c>
      <c r="B126" s="4" t="s">
        <v>12</v>
      </c>
      <c r="C126" s="4">
        <v>4</v>
      </c>
      <c r="D126" s="4">
        <v>60</v>
      </c>
      <c r="E126" s="4">
        <f t="shared" si="4"/>
        <v>240</v>
      </c>
    </row>
    <row r="127" spans="1:5" x14ac:dyDescent="0.25">
      <c r="A127" s="4" t="s">
        <v>37</v>
      </c>
      <c r="B127" s="4" t="s">
        <v>12</v>
      </c>
      <c r="C127" s="4">
        <v>4</v>
      </c>
      <c r="D127" s="4">
        <v>600</v>
      </c>
      <c r="E127" s="4">
        <f t="shared" si="4"/>
        <v>2400</v>
      </c>
    </row>
    <row r="128" spans="1:5" x14ac:dyDescent="0.25">
      <c r="A128" s="4" t="s">
        <v>38</v>
      </c>
      <c r="B128" s="4" t="s">
        <v>12</v>
      </c>
      <c r="C128" s="4">
        <v>4</v>
      </c>
      <c r="D128" s="4">
        <v>100</v>
      </c>
      <c r="E128" s="4">
        <f t="shared" si="4"/>
        <v>400</v>
      </c>
    </row>
    <row r="129" spans="1:5" x14ac:dyDescent="0.25">
      <c r="A129" s="5"/>
      <c r="B129" s="6"/>
      <c r="C129" s="6"/>
      <c r="D129" s="6"/>
      <c r="E129" s="7"/>
    </row>
    <row r="130" spans="1:5" x14ac:dyDescent="0.25">
      <c r="A130" s="8" t="s">
        <v>20</v>
      </c>
      <c r="B130" s="9"/>
      <c r="C130" s="9"/>
      <c r="D130" s="9"/>
      <c r="E130" s="10"/>
    </row>
    <row r="131" spans="1:5" x14ac:dyDescent="0.25">
      <c r="A131" s="4" t="s">
        <v>21</v>
      </c>
      <c r="B131" s="4" t="s">
        <v>15</v>
      </c>
      <c r="C131" s="4">
        <v>4</v>
      </c>
      <c r="D131" s="4">
        <v>500</v>
      </c>
      <c r="E131" s="4">
        <f t="shared" si="4"/>
        <v>2000</v>
      </c>
    </row>
    <row r="132" spans="1:5" x14ac:dyDescent="0.25">
      <c r="A132" s="5"/>
      <c r="B132" s="6"/>
      <c r="C132" s="6"/>
      <c r="D132" s="6"/>
      <c r="E132" s="7"/>
    </row>
    <row r="133" spans="1:5" x14ac:dyDescent="0.25">
      <c r="A133" s="8" t="s">
        <v>22</v>
      </c>
      <c r="B133" s="9"/>
      <c r="C133" s="9"/>
      <c r="D133" s="9"/>
      <c r="E133" s="10"/>
    </row>
    <row r="134" spans="1:5" x14ac:dyDescent="0.25">
      <c r="A134" s="4" t="s">
        <v>11</v>
      </c>
      <c r="B134" s="4" t="s">
        <v>12</v>
      </c>
      <c r="C134" s="4">
        <v>24</v>
      </c>
      <c r="D134" s="4">
        <v>200</v>
      </c>
      <c r="E134" s="4">
        <f t="shared" ref="E134:E140" si="5">D134*C134</f>
        <v>4800</v>
      </c>
    </row>
    <row r="135" spans="1:5" x14ac:dyDescent="0.25">
      <c r="A135" s="4" t="s">
        <v>23</v>
      </c>
      <c r="B135" s="4" t="s">
        <v>12</v>
      </c>
      <c r="C135" s="4">
        <v>24</v>
      </c>
      <c r="D135" s="4">
        <v>60</v>
      </c>
      <c r="E135" s="4">
        <f t="shared" si="5"/>
        <v>1440</v>
      </c>
    </row>
    <row r="136" spans="1:5" x14ac:dyDescent="0.25">
      <c r="A136" s="4" t="s">
        <v>24</v>
      </c>
      <c r="B136" s="4" t="s">
        <v>12</v>
      </c>
      <c r="C136" s="4">
        <v>24</v>
      </c>
      <c r="D136" s="4">
        <v>350</v>
      </c>
      <c r="E136" s="4">
        <f t="shared" si="5"/>
        <v>8400</v>
      </c>
    </row>
    <row r="137" spans="1:5" x14ac:dyDescent="0.25">
      <c r="A137" s="4" t="s">
        <v>36</v>
      </c>
      <c r="B137" s="4" t="s">
        <v>12</v>
      </c>
      <c r="C137" s="4">
        <v>24</v>
      </c>
      <c r="D137" s="4">
        <v>60</v>
      </c>
      <c r="E137" s="4">
        <f t="shared" si="5"/>
        <v>1440</v>
      </c>
    </row>
    <row r="138" spans="1:5" x14ac:dyDescent="0.25">
      <c r="A138" s="4" t="s">
        <v>37</v>
      </c>
      <c r="B138" s="4" t="s">
        <v>12</v>
      </c>
      <c r="C138" s="4">
        <v>24</v>
      </c>
      <c r="D138" s="4">
        <v>600</v>
      </c>
      <c r="E138" s="4">
        <f t="shared" si="5"/>
        <v>14400</v>
      </c>
    </row>
    <row r="139" spans="1:5" x14ac:dyDescent="0.25">
      <c r="A139" s="4" t="s">
        <v>38</v>
      </c>
      <c r="B139" s="4" t="s">
        <v>12</v>
      </c>
      <c r="C139" s="4">
        <v>24</v>
      </c>
      <c r="D139" s="4">
        <v>100</v>
      </c>
      <c r="E139" s="4">
        <f t="shared" si="5"/>
        <v>2400</v>
      </c>
    </row>
    <row r="140" spans="1:5" x14ac:dyDescent="0.25">
      <c r="A140" s="4" t="s">
        <v>35</v>
      </c>
      <c r="B140" s="4" t="s">
        <v>12</v>
      </c>
      <c r="C140" s="4">
        <v>9</v>
      </c>
      <c r="D140" s="4">
        <v>600</v>
      </c>
      <c r="E140" s="4">
        <f t="shared" si="5"/>
        <v>5400</v>
      </c>
    </row>
    <row r="141" spans="1:5" x14ac:dyDescent="0.25">
      <c r="A141" s="4" t="s">
        <v>39</v>
      </c>
      <c r="B141" s="4" t="s">
        <v>62</v>
      </c>
      <c r="C141" s="4">
        <v>13</v>
      </c>
      <c r="D141" s="4">
        <v>350</v>
      </c>
      <c r="E141" s="4">
        <f>D141*C141</f>
        <v>4550</v>
      </c>
    </row>
    <row r="142" spans="1:5" x14ac:dyDescent="0.25">
      <c r="A142" s="4" t="s">
        <v>40</v>
      </c>
      <c r="B142" s="4" t="s">
        <v>15</v>
      </c>
      <c r="C142" s="4">
        <v>9</v>
      </c>
      <c r="D142" s="4">
        <v>450</v>
      </c>
      <c r="E142" s="4">
        <f t="shared" si="4"/>
        <v>4050</v>
      </c>
    </row>
    <row r="143" spans="1:5" x14ac:dyDescent="0.25">
      <c r="A143" s="5"/>
      <c r="B143" s="6"/>
      <c r="C143" s="6"/>
      <c r="D143" s="6"/>
      <c r="E143" s="7"/>
    </row>
    <row r="144" spans="1:5" x14ac:dyDescent="0.25">
      <c r="A144" s="8" t="s">
        <v>29</v>
      </c>
      <c r="B144" s="9"/>
      <c r="C144" s="9"/>
      <c r="D144" s="9"/>
      <c r="E144" s="10"/>
    </row>
    <row r="145" spans="1:5" x14ac:dyDescent="0.25">
      <c r="A145" s="4" t="s">
        <v>11</v>
      </c>
      <c r="B145" s="4" t="s">
        <v>12</v>
      </c>
      <c r="C145" s="4">
        <v>12</v>
      </c>
      <c r="D145" s="4">
        <v>200</v>
      </c>
      <c r="E145" s="4">
        <f t="shared" si="4"/>
        <v>2400</v>
      </c>
    </row>
    <row r="146" spans="1:5" x14ac:dyDescent="0.25">
      <c r="A146" s="4" t="s">
        <v>23</v>
      </c>
      <c r="B146" s="4" t="s">
        <v>12</v>
      </c>
      <c r="C146" s="4">
        <v>12</v>
      </c>
      <c r="D146" s="4">
        <v>60</v>
      </c>
      <c r="E146" s="4">
        <f t="shared" si="4"/>
        <v>720</v>
      </c>
    </row>
    <row r="147" spans="1:5" x14ac:dyDescent="0.25">
      <c r="A147" s="4" t="s">
        <v>24</v>
      </c>
      <c r="B147" s="4" t="s">
        <v>12</v>
      </c>
      <c r="C147" s="4">
        <v>12</v>
      </c>
      <c r="D147" s="4">
        <v>350</v>
      </c>
      <c r="E147" s="4">
        <f t="shared" si="4"/>
        <v>4200</v>
      </c>
    </row>
    <row r="148" spans="1:5" x14ac:dyDescent="0.25">
      <c r="A148" s="4" t="s">
        <v>43</v>
      </c>
      <c r="B148" s="4" t="s">
        <v>15</v>
      </c>
      <c r="C148" s="4">
        <v>9</v>
      </c>
      <c r="D148" s="4">
        <v>450</v>
      </c>
      <c r="E148" s="4">
        <f>D148*C148</f>
        <v>4050</v>
      </c>
    </row>
    <row r="149" spans="1:5" x14ac:dyDescent="0.25">
      <c r="A149" s="4" t="s">
        <v>36</v>
      </c>
      <c r="B149" s="4" t="s">
        <v>12</v>
      </c>
      <c r="C149" s="4">
        <v>12</v>
      </c>
      <c r="D149" s="4">
        <v>60</v>
      </c>
      <c r="E149" s="4">
        <f t="shared" si="4"/>
        <v>720</v>
      </c>
    </row>
    <row r="150" spans="1:5" x14ac:dyDescent="0.25">
      <c r="A150" s="4" t="s">
        <v>37</v>
      </c>
      <c r="B150" s="4" t="s">
        <v>12</v>
      </c>
      <c r="C150" s="4">
        <v>12</v>
      </c>
      <c r="D150" s="4">
        <v>600</v>
      </c>
      <c r="E150" s="4">
        <f t="shared" si="4"/>
        <v>7200</v>
      </c>
    </row>
    <row r="151" spans="1:5" x14ac:dyDescent="0.25">
      <c r="A151" s="4" t="s">
        <v>38</v>
      </c>
      <c r="B151" s="4" t="s">
        <v>12</v>
      </c>
      <c r="C151" s="4">
        <v>12</v>
      </c>
      <c r="D151" s="4">
        <v>100</v>
      </c>
      <c r="E151" s="4">
        <f t="shared" ref="E151:E166" si="6">D151*C151</f>
        <v>1200</v>
      </c>
    </row>
    <row r="152" spans="1:5" x14ac:dyDescent="0.25">
      <c r="A152" s="4" t="s">
        <v>35</v>
      </c>
      <c r="B152" s="4" t="s">
        <v>12</v>
      </c>
      <c r="C152" s="4">
        <v>9</v>
      </c>
      <c r="D152" s="4">
        <v>600</v>
      </c>
      <c r="E152" s="4">
        <f t="shared" si="6"/>
        <v>5400</v>
      </c>
    </row>
    <row r="153" spans="1:5" x14ac:dyDescent="0.25">
      <c r="A153" s="4" t="s">
        <v>41</v>
      </c>
      <c r="B153" s="4" t="s">
        <v>15</v>
      </c>
      <c r="C153" s="4">
        <v>6</v>
      </c>
      <c r="D153" s="4">
        <v>450</v>
      </c>
      <c r="E153" s="4">
        <f t="shared" si="6"/>
        <v>2700</v>
      </c>
    </row>
    <row r="154" spans="1:5" x14ac:dyDescent="0.25">
      <c r="A154" s="5"/>
      <c r="B154" s="6"/>
      <c r="C154" s="6"/>
      <c r="D154" s="6"/>
      <c r="E154" s="7"/>
    </row>
    <row r="155" spans="1:5" x14ac:dyDescent="0.25">
      <c r="A155" s="8" t="s">
        <v>42</v>
      </c>
      <c r="B155" s="9"/>
      <c r="C155" s="9"/>
      <c r="D155" s="9"/>
      <c r="E155" s="10"/>
    </row>
    <row r="156" spans="1:5" x14ac:dyDescent="0.25">
      <c r="A156" s="4" t="s">
        <v>63</v>
      </c>
      <c r="B156" s="4" t="s">
        <v>44</v>
      </c>
      <c r="C156" s="4">
        <v>15</v>
      </c>
      <c r="D156" s="4">
        <v>1000</v>
      </c>
      <c r="E156" s="4">
        <f t="shared" si="6"/>
        <v>15000</v>
      </c>
    </row>
    <row r="157" spans="1:5" x14ac:dyDescent="0.25">
      <c r="A157" s="4" t="s">
        <v>45</v>
      </c>
      <c r="B157" s="4" t="s">
        <v>62</v>
      </c>
      <c r="C157" s="4">
        <v>1</v>
      </c>
      <c r="D157" s="4">
        <v>3000</v>
      </c>
      <c r="E157" s="4">
        <f t="shared" si="6"/>
        <v>3000</v>
      </c>
    </row>
    <row r="158" spans="1:5" x14ac:dyDescent="0.25">
      <c r="A158" s="4" t="s">
        <v>46</v>
      </c>
      <c r="B158" s="4" t="s">
        <v>62</v>
      </c>
      <c r="C158" s="4">
        <v>1</v>
      </c>
      <c r="D158" s="4">
        <v>2500</v>
      </c>
      <c r="E158" s="4">
        <f t="shared" si="6"/>
        <v>2500</v>
      </c>
    </row>
    <row r="159" spans="1:5" x14ac:dyDescent="0.25">
      <c r="A159" s="4" t="s">
        <v>47</v>
      </c>
      <c r="B159" s="4" t="s">
        <v>62</v>
      </c>
      <c r="C159" s="4">
        <v>2</v>
      </c>
      <c r="D159" s="4">
        <v>500</v>
      </c>
      <c r="E159" s="4">
        <f t="shared" si="6"/>
        <v>1000</v>
      </c>
    </row>
    <row r="160" spans="1:5" x14ac:dyDescent="0.25">
      <c r="A160" s="4" t="s">
        <v>64</v>
      </c>
      <c r="B160" s="4" t="s">
        <v>62</v>
      </c>
      <c r="C160" s="4">
        <v>6</v>
      </c>
      <c r="D160" s="4">
        <v>300</v>
      </c>
      <c r="E160" s="4">
        <f t="shared" si="6"/>
        <v>1800</v>
      </c>
    </row>
    <row r="161" spans="1:5" x14ac:dyDescent="0.25">
      <c r="A161" s="4" t="s">
        <v>48</v>
      </c>
      <c r="B161" s="4" t="s">
        <v>62</v>
      </c>
      <c r="C161" s="4">
        <v>1</v>
      </c>
      <c r="D161" s="4">
        <v>1500</v>
      </c>
      <c r="E161" s="4">
        <f t="shared" si="6"/>
        <v>1500</v>
      </c>
    </row>
    <row r="162" spans="1:5" x14ac:dyDescent="0.25">
      <c r="A162" s="4" t="s">
        <v>49</v>
      </c>
      <c r="B162" s="4" t="s">
        <v>62</v>
      </c>
      <c r="C162" s="4">
        <v>1</v>
      </c>
      <c r="D162" s="4">
        <v>1200</v>
      </c>
      <c r="E162" s="4">
        <f t="shared" si="6"/>
        <v>1200</v>
      </c>
    </row>
    <row r="163" spans="1:5" x14ac:dyDescent="0.25">
      <c r="A163" s="4" t="s">
        <v>50</v>
      </c>
      <c r="B163" s="4" t="s">
        <v>62</v>
      </c>
      <c r="C163" s="4">
        <v>1</v>
      </c>
      <c r="D163" s="4">
        <v>1500</v>
      </c>
      <c r="E163" s="4">
        <f t="shared" si="6"/>
        <v>1500</v>
      </c>
    </row>
    <row r="164" spans="1:5" x14ac:dyDescent="0.25">
      <c r="A164" s="4" t="s">
        <v>51</v>
      </c>
      <c r="B164" s="4" t="s">
        <v>62</v>
      </c>
      <c r="C164" s="4">
        <v>1</v>
      </c>
      <c r="D164" s="4">
        <v>1500</v>
      </c>
      <c r="E164" s="4">
        <f t="shared" si="6"/>
        <v>1500</v>
      </c>
    </row>
    <row r="165" spans="1:5" x14ac:dyDescent="0.25">
      <c r="A165" s="4"/>
      <c r="B165" s="8" t="s">
        <v>56</v>
      </c>
      <c r="C165" s="9"/>
      <c r="D165" s="10"/>
      <c r="E165" s="14">
        <f>E164+E163+E162+E161+E160+E159+E158+E157+E156+E153+E152+E151+E150+E148+E149+E147+E146++E145+E142+E141+E140+E139+E138+E137+E136+E135+E134+E131+E128+E127+E126+E125+E124+E123+E122+E121</f>
        <v>117350</v>
      </c>
    </row>
    <row r="166" spans="1:5" ht="21" x14ac:dyDescent="0.35">
      <c r="A166" s="8" t="s">
        <v>52</v>
      </c>
      <c r="B166" s="9"/>
      <c r="C166" s="9"/>
      <c r="D166" s="10"/>
      <c r="E166" s="17">
        <f>E165+E117+E81+E47</f>
        <v>329620</v>
      </c>
    </row>
  </sheetData>
  <mergeCells count="46">
    <mergeCell ref="A155:E155"/>
    <mergeCell ref="B165:D165"/>
    <mergeCell ref="A118:E118"/>
    <mergeCell ref="A166:D166"/>
    <mergeCell ref="B8:E8"/>
    <mergeCell ref="A132:E132"/>
    <mergeCell ref="A133:E133"/>
    <mergeCell ref="A143:E143"/>
    <mergeCell ref="A144:E144"/>
    <mergeCell ref="A154:E154"/>
    <mergeCell ref="A107:E107"/>
    <mergeCell ref="B117:D117"/>
    <mergeCell ref="A119:E119"/>
    <mergeCell ref="A120:E120"/>
    <mergeCell ref="A129:E129"/>
    <mergeCell ref="A130:E130"/>
    <mergeCell ref="A84:E84"/>
    <mergeCell ref="A93:E93"/>
    <mergeCell ref="A94:E94"/>
    <mergeCell ref="A96:E96"/>
    <mergeCell ref="A97:E97"/>
    <mergeCell ref="A106:E106"/>
    <mergeCell ref="A62:E62"/>
    <mergeCell ref="A70:E70"/>
    <mergeCell ref="A71:E71"/>
    <mergeCell ref="B81:D81"/>
    <mergeCell ref="A82:E82"/>
    <mergeCell ref="A83:E83"/>
    <mergeCell ref="A48:E48"/>
    <mergeCell ref="A49:E49"/>
    <mergeCell ref="A50:E50"/>
    <mergeCell ref="A58:E58"/>
    <mergeCell ref="A59:E59"/>
    <mergeCell ref="A61:E61"/>
    <mergeCell ref="A25:E25"/>
    <mergeCell ref="A27:E27"/>
    <mergeCell ref="A28:E28"/>
    <mergeCell ref="A36:E36"/>
    <mergeCell ref="A37:E37"/>
    <mergeCell ref="B47:D47"/>
    <mergeCell ref="A1:E1"/>
    <mergeCell ref="A4:C4"/>
    <mergeCell ref="A14:E14"/>
    <mergeCell ref="A15:E15"/>
    <mergeCell ref="A16:E16"/>
    <mergeCell ref="A24:E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2018-10-31T12:07:11Z</dcterms:modified>
</cp:coreProperties>
</file>